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00 Presupuesto\2024\M08_Agosto\"/>
    </mc:Choice>
  </mc:AlternateContent>
  <xr:revisionPtr revIDLastSave="0" documentId="13_ncr:1_{790DD8C6-3645-4997-A9BA-2C9762D58A53}" xr6:coauthVersionLast="47" xr6:coauthVersionMax="47" xr10:uidLastSave="{00000000-0000-0000-0000-000000000000}"/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28680" yWindow="-120" windowWidth="29040" windowHeight="15720" xr2:uid="{00000000-000D-0000-FFFF-FFFF00000000}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12" i="1"/>
  <c r="K11" i="1" s="1"/>
  <c r="J14" i="1"/>
  <c r="J25" i="1" l="1"/>
  <c r="I25" i="1"/>
  <c r="I24" i="1" s="1"/>
  <c r="H25" i="1"/>
  <c r="G25" i="1"/>
  <c r="G24" i="1" s="1"/>
  <c r="F25" i="1"/>
  <c r="F24" i="1" s="1"/>
  <c r="F12" i="1"/>
  <c r="F11" i="1"/>
  <c r="J33" i="1"/>
  <c r="J24" i="1"/>
  <c r="H24" i="1"/>
  <c r="J31" i="1"/>
  <c r="I12" i="1"/>
  <c r="I11" i="1" s="1"/>
  <c r="H12" i="1" l="1"/>
  <c r="H11" i="1" s="1"/>
  <c r="G12" i="1"/>
  <c r="G11" i="1" s="1"/>
</calcChain>
</file>

<file path=xl/sharedStrings.xml><?xml version="1.0" encoding="utf-8"?>
<sst xmlns="http://schemas.openxmlformats.org/spreadsheetml/2006/main" count="88" uniqueCount="70">
  <si>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</si>
  <si>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</si>
  <si>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</si>
  <si>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</si>
  <si>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</si>
  <si>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</si>
  <si>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</si>
  <si>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</si>
  <si>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</si>
  <si>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</si>
  <si>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</si>
  <si>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</si>
  <si>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</si>
  <si>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</si>
  <si>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</si>
  <si>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</si>
  <si>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</si>
  <si>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</si>
  <si>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</si>
  <si>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</si>
  <si>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</si>
  <si>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</si>
  <si>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</si>
  <si>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</si>
  <si>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</si>
  <si>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</si>
  <si>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</si>
  <si>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</si>
  <si>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</si>
  <si>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</si>
  <si>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</si>
  <si>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</si>
  <si>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</si>
  <si>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2024</t>
  </si>
  <si>
    <t>DTO N° 196</t>
  </si>
  <si>
    <t>DTO N° 284</t>
  </si>
  <si>
    <t>21</t>
  </si>
  <si>
    <t xml:space="preserve">GASTOS EN PERSONAL                    </t>
  </si>
  <si>
    <t>DTO N° 317</t>
  </si>
  <si>
    <t>DTO N° 384</t>
  </si>
  <si>
    <t>DTO N° 418</t>
  </si>
  <si>
    <t>12</t>
  </si>
  <si>
    <t>INGRESOS POR PERCIBIR</t>
  </si>
  <si>
    <t>Ingresos por Percibir</t>
  </si>
  <si>
    <t>25</t>
  </si>
  <si>
    <t>99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</si>
  <si>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</si>
  <si>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</si>
  <si>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</si>
  <si>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</si>
  <si>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</si>
  <si>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SALDO INICIAL DE CAJA</t>
  </si>
  <si>
    <t>Programa Desarrollo Empresarial en los Territorios</t>
  </si>
  <si>
    <t>134</t>
  </si>
  <si>
    <t>DTO N° 810</t>
  </si>
  <si>
    <t>APORTE FISCAL</t>
  </si>
  <si>
    <t>Resto</t>
  </si>
  <si>
    <t>Libre</t>
  </si>
  <si>
    <t>23</t>
  </si>
  <si>
    <t>PRESTACIONES DE SEGURIDAD SOCIAL</t>
  </si>
  <si>
    <t>03</t>
  </si>
  <si>
    <t>Prestaciones Previsionales</t>
  </si>
  <si>
    <t>Prestaciones Sociales del Empleador</t>
  </si>
  <si>
    <t>DTO N° 856</t>
  </si>
  <si>
    <t>DTO N° 902</t>
  </si>
  <si>
    <t>DTO N° 979</t>
  </si>
  <si>
    <t>153</t>
  </si>
  <si>
    <t>Reconstruye tu PYME</t>
  </si>
  <si>
    <t>Estados de decretos: Totalmente tramitados a Agosto 2024</t>
  </si>
  <si>
    <t>: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</si>
</sst>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activa.sercotec.cl/Transparencia%20Activa/Gerencia%20de%20Administracion%20y%20Finanzas/00%20Presupuesto/2024/M08_Agosto/Decreto%20902%20Prog.%20Especiales.pdf" TargetMode="External"/><Relationship Id="rId3" Type="http://schemas.openxmlformats.org/officeDocument/2006/relationships/hyperlink" Target="https://transparenciaactiva.sercotec.cl/Transparencia%20Activa/Gerencia%20de%20Administracion%20y%20Finanzas/00%20Presupuesto/2024/M04_Abril/Decreto%20N%C2%B0317%20Crece-CDN.pdf" TargetMode="External"/><Relationship Id="rId7" Type="http://schemas.openxmlformats.org/officeDocument/2006/relationships/hyperlink" Target="https://transparenciaactiva.sercotec.cl/Transparencia%20Activa/Gerencia%20de%20Administracion%20y%20Finanzas/00%20Presupuesto/2024/M08_Agosto/Decreto%20856%20Prog.%20Especiales%20-%20Reconstruye%20tu%20Pyme.pdf" TargetMode="External"/><Relationship Id="rId2" Type="http://schemas.openxmlformats.org/officeDocument/2006/relationships/hyperlink" Target="https://transparenciaactiva.sercotec.cl/Transparencia%20Activa/Gerencia%20de%20Administracion%20y%20Finanzas/00%20Presupuesto/2024/M04_Abril/Decreto%20N%C2%B0284%20Honorarios%20Subt%2021%20Programas%20de%20Emergencias%20Inundaciones%202.pdf" TargetMode="External"/><Relationship Id="rId1" Type="http://schemas.openxmlformats.org/officeDocument/2006/relationships/hyperlink" Target="https://transparenciaactiva.sercotec.cl/Transparencia%20Activa/Gerencia%20de%20Administracion%20y%20Finanzas/00%20Presupuesto/2024/M04_Abril/Decreto%20N%C2%B0196%20Incendio%20Vi%C3%B1a.pdf" TargetMode="External"/><Relationship Id="rId6" Type="http://schemas.openxmlformats.org/officeDocument/2006/relationships/hyperlink" Target="https://transparenciaactiva.sercotec.cl/Transparencia%20Activa/Gerencia%20de%20Administracion%20y%20Finanzas/00%20Presupuesto/2024/M07_Julio/Decreto%20810%20Incentivo%20al%20Retiro.pdf" TargetMode="External"/><Relationship Id="rId5" Type="http://schemas.openxmlformats.org/officeDocument/2006/relationships/hyperlink" Target="https://transparenciaactiva.sercotec.cl/Transparencia%20Activa/Gerencia%20de%20Administracion%20y%20Finanzas/00%20Presupuesto/2024/M04_Abril/Decreto%20N%C2%B0418%20Saldo%20Inicial%20de%20Caj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activa.sercotec.cl/Transparencia%20Activa/Gerencia%20de%20Administracion%20y%20Finanzas/00%20Presupuesto/2024/M04_Abril/Decreto%20N%C2%B0384%20Emergencia%20Inundaciones%202.pdf" TargetMode="External"/><Relationship Id="rId9" Type="http://schemas.openxmlformats.org/officeDocument/2006/relationships/hyperlink" Target="https://transparenciaactiva.sercotec.cl/Transparencia%20Activa/Gerencia%20de%20Administracion%20y%20Finanzas/00%20Presupuesto/2024/M08_Agosto/Decreto%20979%20Prog.%20Especiales%20-%20Reconstruye%20tu%20Py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N34"/>
  <sheetViews>
    <sheetView showGridLines="0" tabSelected="1" zoomScaleNormal="100" workbookViewId="0">
      <selection activeCell="K3" sqref="K3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21.21875" customWidth="1"/>
    <col min="9" max="9" width="13.77734375" customWidth="1"/>
    <col min="10" max="10" width="13.6640625" customWidth="1"/>
    <col min="11" max="11" width="16.21875" customWidth="1"/>
    <col min="12" max="13" width="15.5546875" customWidth="1"/>
    <col min="14" max="14" width="15.6640625" customWidth="1"/>
  </cols>
  <sheetData>
    <row r="2" spans="2:14" s="1" customFormat="1" ht="13.2" x14ac:dyDescent="0.25">
      <c r="E2" s="8" t="s">
        <v>33</v>
      </c>
      <c r="J2" s="1" t="s">
        <v>14</v>
      </c>
      <c r="K2" s="1" t="s">
        <v>69</v>
      </c>
    </row>
    <row r="3" spans="2:14" s="1" customFormat="1" ht="13.2" x14ac:dyDescent="0.25">
      <c r="E3" s="9" t="s">
        <v>68</v>
      </c>
      <c r="J3" s="1" t="s">
        <v>15</v>
      </c>
      <c r="K3" s="21" t="s">
        <v>32</v>
      </c>
      <c r="L3" s="21"/>
      <c r="M3" s="21"/>
      <c r="N3" s="21"/>
    </row>
    <row r="4" spans="2:14" s="1" customFormat="1" ht="13.2" x14ac:dyDescent="0.25">
      <c r="E4" s="38" t="s">
        <v>11</v>
      </c>
      <c r="F4" s="3"/>
      <c r="G4" s="3"/>
      <c r="H4" s="3"/>
      <c r="I4" s="3"/>
      <c r="J4" s="1" t="s">
        <v>16</v>
      </c>
      <c r="K4" s="21" t="s">
        <v>17</v>
      </c>
      <c r="L4" s="21"/>
      <c r="M4" s="21"/>
      <c r="N4" s="21"/>
    </row>
    <row r="5" spans="2:14" s="1" customFormat="1" ht="13.2" x14ac:dyDescent="0.25">
      <c r="E5" s="9" t="s">
        <v>18</v>
      </c>
      <c r="F5" s="4"/>
      <c r="G5" s="4"/>
      <c r="H5" s="4"/>
      <c r="I5" s="4"/>
      <c r="J5" s="4"/>
      <c r="K5" s="4"/>
      <c r="L5" s="4"/>
      <c r="M5" s="4"/>
      <c r="N5" s="4"/>
    </row>
    <row r="6" spans="2:14" s="1" customFormat="1" ht="13.2" x14ac:dyDescent="0.25">
      <c r="E6" s="2"/>
      <c r="F6" s="4"/>
      <c r="G6" s="4"/>
      <c r="H6" s="4"/>
      <c r="I6" s="4"/>
      <c r="J6" s="4"/>
      <c r="K6" s="4"/>
      <c r="L6" s="4"/>
      <c r="M6" s="4"/>
      <c r="N6" s="4"/>
    </row>
    <row r="7" spans="2:14" s="1" customFormat="1" ht="13.2" x14ac:dyDescent="0.25">
      <c r="F7" s="4"/>
      <c r="G7" s="4"/>
      <c r="H7" s="4"/>
      <c r="I7" s="4"/>
      <c r="J7" s="4"/>
      <c r="K7" s="4"/>
      <c r="L7" s="4"/>
      <c r="M7" s="4"/>
      <c r="N7" s="4"/>
    </row>
    <row r="8" spans="2:14" s="1" customFormat="1" ht="12.75" customHeight="1" x14ac:dyDescent="0.25">
      <c r="B8" s="15" t="s">
        <v>12</v>
      </c>
      <c r="C8" s="16" t="s">
        <v>0</v>
      </c>
      <c r="D8" s="19" t="s">
        <v>1</v>
      </c>
      <c r="E8" s="25" t="s">
        <v>2</v>
      </c>
      <c r="F8" s="39" t="s">
        <v>13</v>
      </c>
      <c r="G8" s="39" t="s">
        <v>13</v>
      </c>
      <c r="H8" s="39" t="s">
        <v>13</v>
      </c>
      <c r="I8" s="39" t="s">
        <v>13</v>
      </c>
      <c r="J8" s="39" t="s">
        <v>13</v>
      </c>
      <c r="K8" s="39" t="s">
        <v>13</v>
      </c>
      <c r="L8" s="39" t="s">
        <v>13</v>
      </c>
      <c r="M8" s="39" t="s">
        <v>13</v>
      </c>
      <c r="N8" s="39" t="s">
        <v>13</v>
      </c>
    </row>
    <row r="9" spans="2:14" s="1" customFormat="1" ht="13.2" x14ac:dyDescent="0.25">
      <c r="B9" s="17"/>
      <c r="C9" s="18"/>
      <c r="D9" s="20"/>
      <c r="E9" s="26"/>
      <c r="F9" s="27" t="s">
        <v>34</v>
      </c>
      <c r="G9" s="27" t="s">
        <v>35</v>
      </c>
      <c r="H9" s="27" t="s">
        <v>38</v>
      </c>
      <c r="I9" s="27" t="s">
        <v>39</v>
      </c>
      <c r="J9" s="27" t="s">
        <v>40</v>
      </c>
      <c r="K9" s="27" t="s">
        <v>54</v>
      </c>
      <c r="L9" s="27" t="s">
        <v>63</v>
      </c>
      <c r="M9" s="27" t="s">
        <v>64</v>
      </c>
      <c r="N9" s="27" t="s">
        <v>65</v>
      </c>
    </row>
    <row r="10" spans="2:14" s="1" customFormat="1" ht="13.2" x14ac:dyDescent="0.25">
      <c r="B10" s="17"/>
      <c r="C10" s="18"/>
      <c r="D10" s="20"/>
      <c r="E10" s="26"/>
      <c r="F10" s="29">
        <v>45373</v>
      </c>
      <c r="G10" s="29">
        <v>45399</v>
      </c>
      <c r="H10" s="29">
        <v>45405</v>
      </c>
      <c r="I10" s="29">
        <v>45411</v>
      </c>
      <c r="J10" s="29">
        <v>45411</v>
      </c>
      <c r="K10" s="29">
        <v>45503</v>
      </c>
      <c r="L10" s="29">
        <v>45505</v>
      </c>
      <c r="M10" s="29">
        <v>45518</v>
      </c>
      <c r="N10" s="29">
        <v>45527</v>
      </c>
    </row>
    <row r="11" spans="2:14" x14ac:dyDescent="0.3">
      <c r="B11" s="30" t="s">
        <v>19</v>
      </c>
      <c r="C11" s="31" t="s">
        <v>3</v>
      </c>
      <c r="D11" s="31" t="s">
        <v>4</v>
      </c>
      <c r="E11" s="35" t="s">
        <v>55</v>
      </c>
      <c r="F11" s="23">
        <f t="shared" ref="F11:I12" si="0">+F12</f>
        <v>3850000</v>
      </c>
      <c r="G11" s="23">
        <f t="shared" si="0"/>
        <v>98670</v>
      </c>
      <c r="H11" s="23">
        <f t="shared" si="0"/>
        <v>0</v>
      </c>
      <c r="I11" s="23">
        <f t="shared" si="0"/>
        <v>7857719</v>
      </c>
      <c r="J11" s="23"/>
      <c r="K11" s="23">
        <f>+K12</f>
        <v>40543</v>
      </c>
      <c r="L11" s="23"/>
      <c r="M11" s="23"/>
      <c r="N11" s="23"/>
    </row>
    <row r="12" spans="2:14" ht="15.75" customHeight="1" x14ac:dyDescent="0.3">
      <c r="B12" s="6"/>
      <c r="C12" s="11" t="s">
        <v>20</v>
      </c>
      <c r="D12" s="11"/>
      <c r="E12" s="13" t="s">
        <v>57</v>
      </c>
      <c r="F12" s="7">
        <f t="shared" si="0"/>
        <v>3850000</v>
      </c>
      <c r="G12" s="7">
        <f t="shared" si="0"/>
        <v>98670</v>
      </c>
      <c r="H12" s="7">
        <f t="shared" si="0"/>
        <v>0</v>
      </c>
      <c r="I12" s="7">
        <f t="shared" si="0"/>
        <v>7857719</v>
      </c>
      <c r="J12" s="7"/>
      <c r="K12" s="7">
        <f>+K13</f>
        <v>40543</v>
      </c>
      <c r="L12" s="7"/>
      <c r="M12" s="7"/>
      <c r="N12" s="7"/>
    </row>
    <row r="13" spans="2:14" ht="15.75" customHeight="1" x14ac:dyDescent="0.3">
      <c r="B13" s="6"/>
      <c r="C13" s="11"/>
      <c r="D13" s="22" t="s">
        <v>21</v>
      </c>
      <c r="E13" s="13" t="s">
        <v>56</v>
      </c>
      <c r="F13" s="12">
        <v>3850000</v>
      </c>
      <c r="G13" s="7">
        <v>98670</v>
      </c>
      <c r="H13" s="7"/>
      <c r="I13" s="7">
        <v>7857719</v>
      </c>
      <c r="J13" s="7"/>
      <c r="K13" s="7">
        <v>40543</v>
      </c>
      <c r="L13" s="7"/>
      <c r="M13" s="7"/>
      <c r="N13" s="7"/>
    </row>
    <row r="14" spans="2:14" x14ac:dyDescent="0.3">
      <c r="B14" s="5" t="s">
        <v>41</v>
      </c>
      <c r="C14" s="10" t="s">
        <v>3</v>
      </c>
      <c r="D14" s="10" t="s">
        <v>4</v>
      </c>
      <c r="E14" s="14" t="s">
        <v>42</v>
      </c>
      <c r="F14" s="24"/>
      <c r="G14" s="23"/>
      <c r="H14" s="23"/>
      <c r="I14" s="23"/>
      <c r="J14" s="23">
        <f>+J15</f>
        <v>45831</v>
      </c>
      <c r="K14" s="23"/>
      <c r="L14" s="23"/>
      <c r="M14" s="23"/>
      <c r="N14" s="23"/>
    </row>
    <row r="15" spans="2:14" ht="15.75" customHeight="1" x14ac:dyDescent="0.3">
      <c r="B15" s="6"/>
      <c r="C15" s="11" t="s">
        <v>27</v>
      </c>
      <c r="D15" s="11"/>
      <c r="E15" s="13" t="s">
        <v>43</v>
      </c>
      <c r="F15" s="12"/>
      <c r="G15" s="7"/>
      <c r="H15" s="7"/>
      <c r="I15" s="7"/>
      <c r="J15" s="7">
        <v>45831</v>
      </c>
      <c r="K15" s="7"/>
      <c r="L15" s="7"/>
      <c r="M15" s="7"/>
      <c r="N15" s="7"/>
    </row>
    <row r="16" spans="2:14" x14ac:dyDescent="0.3">
      <c r="B16" s="5" t="s">
        <v>7</v>
      </c>
      <c r="C16" s="10" t="s">
        <v>3</v>
      </c>
      <c r="D16" s="10" t="s">
        <v>4</v>
      </c>
      <c r="E16" s="14" t="s">
        <v>8</v>
      </c>
      <c r="F16" s="24"/>
      <c r="G16" s="23"/>
      <c r="H16" s="23"/>
      <c r="I16" s="23"/>
      <c r="J16" s="23"/>
      <c r="K16" s="23"/>
      <c r="L16" s="23"/>
      <c r="M16" s="23"/>
      <c r="N16" s="23"/>
    </row>
    <row r="17" spans="2:14" ht="15.75" customHeight="1" x14ac:dyDescent="0.3">
      <c r="B17" s="6"/>
      <c r="C17" s="11" t="s">
        <v>5</v>
      </c>
      <c r="D17" s="11"/>
      <c r="E17" s="13" t="s">
        <v>6</v>
      </c>
      <c r="F17" s="12"/>
      <c r="G17" s="7"/>
      <c r="H17" s="7"/>
      <c r="I17" s="7"/>
      <c r="J17" s="7"/>
      <c r="K17" s="7"/>
      <c r="L17" s="7"/>
      <c r="M17" s="7"/>
      <c r="N17" s="7"/>
    </row>
    <row r="18" spans="2:14" ht="15.75" customHeight="1" x14ac:dyDescent="0.3">
      <c r="B18" s="6"/>
      <c r="C18" s="11"/>
      <c r="D18" s="11" t="s">
        <v>9</v>
      </c>
      <c r="E18" s="13" t="s">
        <v>10</v>
      </c>
      <c r="F18" s="12"/>
      <c r="G18" s="7"/>
      <c r="H18" s="7"/>
      <c r="I18" s="7"/>
      <c r="J18" s="7"/>
      <c r="K18" s="7"/>
      <c r="L18" s="7"/>
      <c r="M18" s="7"/>
      <c r="N18" s="7"/>
    </row>
    <row r="19" spans="2:14" x14ac:dyDescent="0.3">
      <c r="B19" s="5" t="s">
        <v>50</v>
      </c>
      <c r="C19" s="10" t="s">
        <v>3</v>
      </c>
      <c r="D19" s="10" t="s">
        <v>4</v>
      </c>
      <c r="E19" s="14" t="s">
        <v>51</v>
      </c>
      <c r="F19" s="24"/>
      <c r="G19" s="23"/>
      <c r="H19" s="23"/>
      <c r="I19" s="23"/>
      <c r="J19" s="23">
        <v>4149419</v>
      </c>
      <c r="K19" s="23"/>
      <c r="L19" s="23"/>
      <c r="M19" s="23"/>
      <c r="N19" s="23"/>
    </row>
    <row r="20" spans="2:14" x14ac:dyDescent="0.3">
      <c r="B20" s="5" t="s">
        <v>36</v>
      </c>
      <c r="C20" s="10"/>
      <c r="D20" s="10"/>
      <c r="E20" s="14" t="s">
        <v>37</v>
      </c>
      <c r="F20" s="24"/>
      <c r="G20" s="23">
        <v>98670</v>
      </c>
      <c r="H20" s="23"/>
      <c r="I20" s="23"/>
      <c r="J20" s="23"/>
      <c r="K20" s="23"/>
      <c r="L20" s="23"/>
      <c r="M20" s="23"/>
      <c r="N20" s="23"/>
    </row>
    <row r="21" spans="2:14" x14ac:dyDescent="0.3">
      <c r="B21" s="5" t="s">
        <v>58</v>
      </c>
      <c r="C21" s="10"/>
      <c r="D21" s="10"/>
      <c r="E21" s="14" t="s">
        <v>59</v>
      </c>
      <c r="F21" s="24"/>
      <c r="G21" s="24"/>
      <c r="H21" s="24"/>
      <c r="I21" s="24"/>
      <c r="J21" s="24"/>
      <c r="K21" s="24">
        <f>+K23</f>
        <v>40543</v>
      </c>
      <c r="L21" s="24"/>
      <c r="M21" s="24"/>
      <c r="N21" s="24"/>
    </row>
    <row r="22" spans="2:14" x14ac:dyDescent="0.3">
      <c r="B22" s="5"/>
      <c r="C22" s="11" t="s">
        <v>20</v>
      </c>
      <c r="D22" s="10"/>
      <c r="E22" s="13" t="s">
        <v>61</v>
      </c>
      <c r="F22" s="24"/>
      <c r="G22" s="24"/>
      <c r="H22" s="24"/>
      <c r="I22" s="24"/>
      <c r="J22" s="24"/>
      <c r="K22" s="24"/>
      <c r="L22" s="24"/>
      <c r="M22" s="24"/>
      <c r="N22" s="24"/>
    </row>
    <row r="23" spans="2:14" x14ac:dyDescent="0.3">
      <c r="B23" s="5"/>
      <c r="C23" s="11" t="s">
        <v>60</v>
      </c>
      <c r="D23" s="10"/>
      <c r="E23" s="13" t="s">
        <v>62</v>
      </c>
      <c r="F23" s="24"/>
      <c r="G23" s="24"/>
      <c r="H23" s="24"/>
      <c r="I23" s="24"/>
      <c r="J23" s="24"/>
      <c r="K23" s="12">
        <v>40543</v>
      </c>
      <c r="L23" s="12"/>
      <c r="M23" s="12"/>
      <c r="N23" s="12"/>
    </row>
    <row r="24" spans="2:14" x14ac:dyDescent="0.3">
      <c r="B24" s="5" t="s">
        <v>22</v>
      </c>
      <c r="C24" s="10"/>
      <c r="D24" s="10"/>
      <c r="E24" s="14" t="s">
        <v>26</v>
      </c>
      <c r="F24" s="24">
        <f>+F25</f>
        <v>3850000</v>
      </c>
      <c r="G24" s="24">
        <f t="shared" ref="G24:J24" si="1">+G25</f>
        <v>0</v>
      </c>
      <c r="H24" s="24">
        <f t="shared" si="1"/>
        <v>0</v>
      </c>
      <c r="I24" s="24">
        <f t="shared" si="1"/>
        <v>7857719</v>
      </c>
      <c r="J24" s="24">
        <f t="shared" si="1"/>
        <v>0</v>
      </c>
      <c r="K24" s="24"/>
      <c r="L24" s="24"/>
      <c r="M24" s="24">
        <v>50000</v>
      </c>
      <c r="N24" s="24"/>
    </row>
    <row r="25" spans="2:14" ht="15.75" customHeight="1" x14ac:dyDescent="0.3">
      <c r="B25" s="6"/>
      <c r="C25" s="22" t="s">
        <v>20</v>
      </c>
      <c r="D25" s="11"/>
      <c r="E25" s="13" t="s">
        <v>24</v>
      </c>
      <c r="F25" s="12">
        <f>+F26+F27+F28+F29</f>
        <v>3850000</v>
      </c>
      <c r="G25" s="12">
        <f t="shared" ref="G25:J25" si="2">+G26+G27+G28+G29</f>
        <v>0</v>
      </c>
      <c r="H25" s="12">
        <f t="shared" si="2"/>
        <v>0</v>
      </c>
      <c r="I25" s="12">
        <f t="shared" si="2"/>
        <v>7857719</v>
      </c>
      <c r="J25" s="12">
        <f t="shared" si="2"/>
        <v>0</v>
      </c>
      <c r="K25" s="12"/>
      <c r="L25" s="12"/>
      <c r="M25" s="12">
        <v>50000</v>
      </c>
      <c r="N25" s="12"/>
    </row>
    <row r="26" spans="2:14" x14ac:dyDescent="0.3">
      <c r="B26" s="6"/>
      <c r="C26" s="11"/>
      <c r="D26" s="11" t="s">
        <v>23</v>
      </c>
      <c r="E26" s="13" t="s">
        <v>25</v>
      </c>
      <c r="F26" s="12"/>
      <c r="G26" s="7"/>
      <c r="H26" s="7">
        <v>-3343895</v>
      </c>
      <c r="I26" s="7"/>
      <c r="J26" s="7"/>
      <c r="K26" s="7"/>
      <c r="L26" s="7"/>
      <c r="M26" s="7"/>
      <c r="N26" s="7"/>
    </row>
    <row r="27" spans="2:14" x14ac:dyDescent="0.3">
      <c r="B27" s="6"/>
      <c r="C27" s="11"/>
      <c r="D27" s="11" t="s">
        <v>28</v>
      </c>
      <c r="E27" s="13" t="s">
        <v>29</v>
      </c>
      <c r="F27" s="12"/>
      <c r="G27" s="7"/>
      <c r="H27" s="7"/>
      <c r="I27" s="7"/>
      <c r="J27" s="7"/>
      <c r="K27" s="7"/>
      <c r="L27" s="7"/>
      <c r="M27" s="7"/>
      <c r="N27" s="7"/>
    </row>
    <row r="28" spans="2:14" x14ac:dyDescent="0.3">
      <c r="B28" s="6"/>
      <c r="C28" s="11"/>
      <c r="D28" s="11" t="s">
        <v>53</v>
      </c>
      <c r="E28" s="13" t="s">
        <v>52</v>
      </c>
      <c r="F28" s="12"/>
      <c r="G28" s="7"/>
      <c r="H28" s="7">
        <v>3343895</v>
      </c>
      <c r="I28" s="7"/>
      <c r="J28" s="7"/>
      <c r="K28" s="7"/>
      <c r="L28" s="7"/>
      <c r="M28" s="7"/>
      <c r="N28" s="7"/>
    </row>
    <row r="29" spans="2:14" x14ac:dyDescent="0.3">
      <c r="B29" s="6"/>
      <c r="C29" s="11"/>
      <c r="D29" s="11" t="s">
        <v>31</v>
      </c>
      <c r="E29" s="13" t="s">
        <v>30</v>
      </c>
      <c r="F29" s="12">
        <v>3850000</v>
      </c>
      <c r="G29" s="7"/>
      <c r="H29" s="7"/>
      <c r="I29" s="7">
        <v>7857719</v>
      </c>
      <c r="J29" s="7"/>
      <c r="K29" s="7"/>
      <c r="L29" s="7">
        <v>313000</v>
      </c>
      <c r="M29" s="7">
        <v>50000</v>
      </c>
      <c r="N29" s="7">
        <v>700000</v>
      </c>
    </row>
    <row r="30" spans="2:14" x14ac:dyDescent="0.3">
      <c r="B30" s="6"/>
      <c r="C30" s="11"/>
      <c r="D30" s="11" t="s">
        <v>66</v>
      </c>
      <c r="E30" s="13" t="s">
        <v>67</v>
      </c>
      <c r="F30" s="12"/>
      <c r="G30" s="7"/>
      <c r="H30" s="7"/>
      <c r="I30" s="7"/>
      <c r="J30" s="7"/>
      <c r="K30" s="7"/>
      <c r="L30" s="7">
        <v>-313000</v>
      </c>
      <c r="M30" s="7"/>
      <c r="N30" s="7">
        <v>-700000</v>
      </c>
    </row>
    <row r="31" spans="2:14" x14ac:dyDescent="0.3">
      <c r="B31" s="5" t="s">
        <v>44</v>
      </c>
      <c r="C31" s="10"/>
      <c r="D31" s="10"/>
      <c r="E31" s="14" t="s">
        <v>26</v>
      </c>
      <c r="F31" s="24"/>
      <c r="G31" s="23"/>
      <c r="H31" s="23"/>
      <c r="I31" s="23"/>
      <c r="J31" s="23">
        <f>+J32</f>
        <v>1637164</v>
      </c>
      <c r="K31" s="23"/>
      <c r="L31" s="23"/>
      <c r="M31" s="23"/>
      <c r="N31" s="23"/>
    </row>
    <row r="32" spans="2:14" ht="15.75" customHeight="1" x14ac:dyDescent="0.3">
      <c r="B32" s="6"/>
      <c r="C32" s="22" t="s">
        <v>45</v>
      </c>
      <c r="D32" s="11"/>
      <c r="E32" s="13" t="s">
        <v>24</v>
      </c>
      <c r="F32" s="12"/>
      <c r="G32" s="7"/>
      <c r="H32" s="7"/>
      <c r="I32" s="7"/>
      <c r="J32" s="7">
        <v>1637164</v>
      </c>
      <c r="K32" s="7"/>
      <c r="L32" s="7"/>
      <c r="M32" s="7"/>
      <c r="N32" s="7"/>
    </row>
    <row r="33" spans="2:14" x14ac:dyDescent="0.3">
      <c r="B33" s="5" t="s">
        <v>46</v>
      </c>
      <c r="C33" s="10"/>
      <c r="D33" s="10"/>
      <c r="E33" s="14" t="s">
        <v>48</v>
      </c>
      <c r="F33" s="24"/>
      <c r="G33" s="23"/>
      <c r="H33" s="23"/>
      <c r="I33" s="23"/>
      <c r="J33" s="23">
        <f>+J34</f>
        <v>2558086</v>
      </c>
      <c r="K33" s="23"/>
      <c r="L33" s="23"/>
      <c r="M33" s="23"/>
      <c r="N33" s="23"/>
    </row>
    <row r="34" spans="2:14" ht="15.75" customHeight="1" x14ac:dyDescent="0.3">
      <c r="B34" s="32"/>
      <c r="C34" s="37" t="s">
        <v>47</v>
      </c>
      <c r="D34" s="33"/>
      <c r="E34" s="36" t="s">
        <v>49</v>
      </c>
      <c r="F34" s="34"/>
      <c r="G34" s="28"/>
      <c r="H34" s="28"/>
      <c r="I34" s="28"/>
      <c r="J34" s="28">
        <v>2558086</v>
      </c>
      <c r="K34" s="28"/>
      <c r="L34" s="28"/>
      <c r="M34" s="28"/>
      <c r="N34" s="28"/>
    </row>
  </sheetData>
  <phoneticPr fontId="9" type="noConversion"/>
  <hyperlinks>
    <hyperlink ref="F8" r:id="rId1" xr:uid="{00000000-0004-0000-0000-000000000000}"/>
    <hyperlink ref="G8" r:id="rId2" xr:uid="{00000000-0004-0000-0000-000001000000}"/>
    <hyperlink ref="H8" r:id="rId3" xr:uid="{00000000-0004-0000-0000-000002000000}"/>
    <hyperlink ref="I8" r:id="rId4" xr:uid="{00000000-0004-0000-0000-000003000000}"/>
    <hyperlink ref="J8" r:id="rId5" xr:uid="{00000000-0004-0000-0000-000004000000}"/>
    <hyperlink ref="K8" r:id="rId6" xr:uid="{00000000-0004-0000-0000-000005000000}"/>
    <hyperlink ref="L8" r:id="rId7" xr:uid="{BFCDC226-4FC5-45EA-AED2-17134063227B}"/>
    <hyperlink ref="M8" r:id="rId8" xr:uid="{EA05975D-E7E9-4FCB-B0E7-F6ED50C8A67A}"/>
    <hyperlink ref="N8" r:id="rId9" xr:uid="{235F9483-6E39-4C54-9754-1BE53C5E46CB}"/>
  </hyperlinks>
  <pageMargins left="0.7" right="0.7" top="0.75" bottom="0.75" header="0.3" footer="0.3"/>
  <pageSetup scale="79" orientation="landscape" r:id="rId1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Aida Gonzalez Reyes</cp:lastModifiedBy>
  <cp:lastPrinted>2021-05-10T14:22:08Z</cp:lastPrinted>
  <dcterms:created xsi:type="dcterms:W3CDTF">2021-05-10T14:12:30Z</dcterms:created>
  <dcterms:modified xsi:type="dcterms:W3CDTF">2024-09-09T12:19:32Z</dcterms:modified>
</cp:coreProperties>
</file>