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2021 Presupuesto\FET1000\M12_Diciembre\"/>
    </mc:Choice>
  </mc:AlternateContent>
  <workbookProtection workbookAlgorithmName="SHA-512" workbookHashValue="/f8c+oTRUGMwThTKxNFGcc13bRaXyP9BTmyL7gaFgA9xs+t0P8EJHyrOF7v4++TGagPSFC7WnEj6Zmd9Voi3dA==" workbookSaltValue="kp9fN3rlu44wCbW6D5WDhw==" workbookSpinCount="100000" lockStructure="1"/>
  <bookViews>
    <workbookView xWindow="0" yWindow="0" windowWidth="23040" windowHeight="7752"/>
  </bookViews>
  <sheets>
    <sheet name="SERCOTEC (50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6" i="1" s="1"/>
  <c r="G17" i="1"/>
  <c r="G16" i="1" l="1"/>
  <c r="G12" i="1"/>
  <c r="G11" i="1" s="1"/>
  <c r="F12" i="1" l="1"/>
  <c r="F11" i="1" s="1"/>
</calcChain>
</file>

<file path=xl/sharedStrings.xml><?xml version="1.0" encoding="utf-8"?>
<sst xmlns="http://schemas.openxmlformats.org/spreadsheetml/2006/main" count="54" uniqueCount="48">
  <si>
    <t>071650 SERVICIO DE COOPERACIÓN TÉCNICA</t>
  </si>
  <si>
    <t>Item</t>
  </si>
  <si>
    <t>Asig.</t>
  </si>
  <si>
    <t>Denominación</t>
  </si>
  <si>
    <t xml:space="preserve">   </t>
  </si>
  <si>
    <t xml:space="preserve">    </t>
  </si>
  <si>
    <t>02</t>
  </si>
  <si>
    <t>Del Gobierno Central</t>
  </si>
  <si>
    <t>13</t>
  </si>
  <si>
    <t>TRANSFERENCIAS PARA GASTOS DE CAPITAL</t>
  </si>
  <si>
    <t>200</t>
  </si>
  <si>
    <t>Fondo de Emergencia Transitorio</t>
  </si>
  <si>
    <t xml:space="preserve">GASTOS EN PERSONAL                                                                                                                                                                                                                                        </t>
  </si>
  <si>
    <t>PLANILLA DE DECRETOS POR PROGRAMA PERIODO 2021</t>
  </si>
  <si>
    <t>Moneda Nacional - Miles de pesos</t>
  </si>
  <si>
    <t>Sub</t>
  </si>
  <si>
    <t>N°38</t>
  </si>
  <si>
    <t>(Ver Decreto)</t>
  </si>
  <si>
    <t>fecha:</t>
  </si>
  <si>
    <t>Hora</t>
  </si>
  <si>
    <t>Página</t>
  </si>
  <si>
    <t>: 1</t>
  </si>
  <si>
    <t>21</t>
  </si>
  <si>
    <t>22</t>
  </si>
  <si>
    <t>24</t>
  </si>
  <si>
    <t>01</t>
  </si>
  <si>
    <t>131</t>
  </si>
  <si>
    <t>Programa Mejoramiento Competitividad de la MIPE</t>
  </si>
  <si>
    <t xml:space="preserve">TRANSFERENCIAS CORRIENTES                                                                                                                                                                                                                                 </t>
  </si>
  <si>
    <t>Al Sector Privado</t>
  </si>
  <si>
    <t xml:space="preserve">BIENES Y SERVICIOS DE CONSUMO                                                                                                                                                                                                                             </t>
  </si>
  <si>
    <t>29</t>
  </si>
  <si>
    <t xml:space="preserve">ADQUISICION DE ACTIVOS NO FINANCIEROS                                                                                                                                                                                                                     </t>
  </si>
  <si>
    <t>Programas Informáticos</t>
  </si>
  <si>
    <t>07</t>
  </si>
  <si>
    <t>N°653</t>
  </si>
  <si>
    <t>: 10:00:00</t>
  </si>
  <si>
    <t>132</t>
  </si>
  <si>
    <t>Programas Emprendedores</t>
  </si>
  <si>
    <t>133</t>
  </si>
  <si>
    <t>Programa Dirigido a Grupos de Empresas Asociatividad</t>
  </si>
  <si>
    <t>152</t>
  </si>
  <si>
    <t>Programas Especiales</t>
  </si>
  <si>
    <t>N°1232</t>
  </si>
  <si>
    <t>N°1465</t>
  </si>
  <si>
    <t>Estados de decretos: Totalmente tramitados a Diciembre</t>
  </si>
  <si>
    <t>: 10.01.2022</t>
  </si>
  <si>
    <t>N°2707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</si>
</sst>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0" tint="-0.34998626667073579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3" fontId="7" fillId="0" borderId="10" xfId="0" applyNumberFormat="1" applyFont="1" applyFill="1" applyBorder="1" applyAlignment="1">
      <alignment horizontal="right" vertical="center"/>
    </xf>
    <xf numFmtId="3" fontId="7" fillId="0" borderId="9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center"/>
    </xf>
    <xf numFmtId="3" fontId="7" fillId="0" borderId="11" xfId="0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3" xfId="0" applyNumberFormat="1" applyFont="1" applyFill="1" applyBorder="1" applyAlignment="1">
      <alignment horizontal="right" vertical="center"/>
    </xf>
    <xf numFmtId="49" fontId="7" fillId="0" borderId="5" xfId="1" applyNumberFormat="1" applyFont="1" applyFill="1" applyBorder="1" applyAlignment="1">
      <alignment vertical="center" wrapText="1"/>
    </xf>
    <xf numFmtId="49" fontId="7" fillId="0" borderId="10" xfId="1" applyNumberFormat="1" applyFont="1" applyFill="1" applyBorder="1" applyAlignment="1">
      <alignment vertical="center"/>
    </xf>
    <xf numFmtId="49" fontId="7" fillId="0" borderId="4" xfId="1" applyNumberFormat="1" applyFont="1" applyFill="1" applyBorder="1" applyAlignment="1">
      <alignment vertical="center" wrapText="1"/>
    </xf>
    <xf numFmtId="49" fontId="7" fillId="0" borderId="0" xfId="1" applyNumberFormat="1" applyFont="1" applyFill="1" applyBorder="1" applyAlignment="1">
      <alignment vertical="center"/>
    </xf>
    <xf numFmtId="49" fontId="7" fillId="0" borderId="7" xfId="1" applyNumberFormat="1" applyFont="1" applyFill="1" applyBorder="1" applyAlignment="1">
      <alignment vertical="center" wrapText="1"/>
    </xf>
    <xf numFmtId="49" fontId="7" fillId="0" borderId="11" xfId="1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6" xfId="1" applyNumberFormat="1" applyFont="1" applyFill="1" applyBorder="1" applyAlignment="1">
      <alignment vertical="center"/>
    </xf>
    <xf numFmtId="49" fontId="7" fillId="0" borderId="8" xfId="1" applyNumberFormat="1" applyFont="1" applyFill="1" applyBorder="1" applyAlignment="1">
      <alignment vertical="center"/>
    </xf>
    <xf numFmtId="20" fontId="3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10" xfId="3" applyFill="1" applyBorder="1" applyAlignment="1">
      <alignment horizontal="center" vertical="center" wrapText="1"/>
    </xf>
    <xf numFmtId="0" fontId="8" fillId="0" borderId="1" xfId="3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</cellXfs>
  <cellStyles count="4">
    <cellStyle name="Énfasis1" xfId="1" builtinId="29"/>
    <cellStyle name="Hipervínculo" xfId="3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01012021%20PRESUPUESTO%20VIGENTE%20F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activa.sercotec.cl/Transparencia%20Activa/Gerencia%20de%20Administracion%20y%20Finanzas/2021%20Presupuesto/FET1000/M12_Diciembre/Decreto%20N%C2%B01232%20Reformulaci%C3%B3n%20Fomento%20FET%202021.pdf" TargetMode="External"/><Relationship Id="rId2" Type="http://schemas.openxmlformats.org/officeDocument/2006/relationships/hyperlink" Target="https://transparenciaactiva.sercotec.cl/Transparencia%20Activa/Gerencia%20de%20Administracion%20y%20Finanzas/2021%20Presupuesto/FET1000/M12_Diciembre/Decreto%20N%C2%B0653%20Fomento%20FET%202021.pdf" TargetMode="External"/><Relationship Id="rId1" Type="http://schemas.openxmlformats.org/officeDocument/2006/relationships/hyperlink" Target="https://transparenciaactiva.sercotec.cl/Transparencia%20Activa/Gerencia%20de%20Administracion%20y%20Finanzas/2021%20Presupuesto/FET1000/M12_Diciembre/Decreto%20N%C2%B038%20honorarios%202021%20FET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activa.sercotec.cl/Transparencia%20Activa/Gerencia%20de%20Administracion%20y%20Finanzas/2021%20Presupuesto/FET1000/M12_Diciembre/Decreto%20N%C2%B02707%20Rebaja%20FET.pdf" TargetMode="External"/><Relationship Id="rId4" Type="http://schemas.openxmlformats.org/officeDocument/2006/relationships/hyperlink" Target="https://transparenciaactiva.sercotec.cl/Transparencia%20Activa/Gerencia%20de%20Administracion%20y%20Finanzas/2021%20Presupuesto/FET1000/M12_Diciembre/Decreto%20N%C2%B01465%20Reformulaci%C3%B3n%20PE%20FET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23"/>
  <sheetViews>
    <sheetView showGridLines="0" tabSelected="1" topLeftCell="A4" zoomScale="90" zoomScaleNormal="90" workbookViewId="0">
      <selection activeCell="J8" sqref="J8"/>
    </sheetView>
  </sheetViews>
  <sheetFormatPr baseColWidth="10" defaultRowHeight="14.4" x14ac:dyDescent="0.3"/>
  <cols>
    <col min="2" max="2" width="6.77734375" customWidth="1"/>
    <col min="3" max="3" width="7.77734375" customWidth="1"/>
    <col min="4" max="4" width="6.21875" customWidth="1"/>
    <col min="5" max="5" width="59.77734375" bestFit="1" customWidth="1"/>
    <col min="6" max="6" width="14.44140625" bestFit="1" customWidth="1"/>
    <col min="7" max="8" width="13" customWidth="1"/>
    <col min="9" max="9" width="13.77734375" customWidth="1"/>
    <col min="10" max="11" width="13" customWidth="1"/>
  </cols>
  <sheetData>
    <row r="2" spans="2:13" s="1" customFormat="1" ht="13.2" x14ac:dyDescent="0.25">
      <c r="E2" s="9" t="s">
        <v>13</v>
      </c>
      <c r="J2" s="1" t="s">
        <v>18</v>
      </c>
      <c r="K2" s="1" t="s">
        <v>46</v>
      </c>
    </row>
    <row r="3" spans="2:13" s="1" customFormat="1" ht="13.2" x14ac:dyDescent="0.25">
      <c r="E3" s="10" t="s">
        <v>45</v>
      </c>
      <c r="J3" s="1" t="s">
        <v>19</v>
      </c>
      <c r="K3" s="37" t="s">
        <v>36</v>
      </c>
    </row>
    <row r="4" spans="2:13" s="1" customFormat="1" ht="13.2" x14ac:dyDescent="0.25">
      <c r="E4" s="38" t="s">
        <v>14</v>
      </c>
      <c r="F4" s="2"/>
      <c r="G4" s="2"/>
      <c r="H4" s="2"/>
      <c r="I4" s="2"/>
      <c r="J4" s="1" t="s">
        <v>20</v>
      </c>
      <c r="K4" s="37" t="s">
        <v>21</v>
      </c>
    </row>
    <row r="5" spans="2:13" s="1" customFormat="1" ht="13.2" x14ac:dyDescent="0.25">
      <c r="E5" s="10" t="s">
        <v>0</v>
      </c>
      <c r="F5" s="3"/>
      <c r="G5" s="2"/>
      <c r="H5" s="2"/>
      <c r="I5" s="2"/>
      <c r="J5" s="2"/>
      <c r="K5" s="2"/>
      <c r="L5" s="2"/>
      <c r="M5" s="2"/>
    </row>
    <row r="6" spans="2:13" s="1" customFormat="1" ht="13.2" x14ac:dyDescent="0.25">
      <c r="B6" s="2"/>
      <c r="C6" s="2"/>
      <c r="D6" s="2"/>
      <c r="E6" s="2"/>
      <c r="F6" s="2"/>
      <c r="G6" s="2"/>
      <c r="H6" s="2"/>
      <c r="I6" s="2"/>
      <c r="J6" s="2"/>
      <c r="K6" s="2"/>
    </row>
    <row r="7" spans="2:13" s="1" customFormat="1" ht="13.2" x14ac:dyDescent="0.25">
      <c r="B7" s="2"/>
      <c r="C7" s="2"/>
      <c r="D7" s="2"/>
      <c r="E7" s="2"/>
      <c r="F7" s="2"/>
      <c r="G7" s="2"/>
      <c r="H7" s="2"/>
      <c r="I7" s="2"/>
      <c r="J7" s="2"/>
      <c r="K7" s="2"/>
    </row>
    <row r="8" spans="2:13" s="1" customFormat="1" ht="12.75" customHeight="1" x14ac:dyDescent="0.25">
      <c r="B8" s="25" t="s">
        <v>15</v>
      </c>
      <c r="C8" s="26" t="s">
        <v>1</v>
      </c>
      <c r="D8" s="34" t="s">
        <v>2</v>
      </c>
      <c r="E8" s="31" t="s">
        <v>3</v>
      </c>
      <c r="F8" s="39" t="s">
        <v>17</v>
      </c>
      <c r="G8" s="40" t="s">
        <v>17</v>
      </c>
      <c r="H8" s="40" t="s">
        <v>17</v>
      </c>
      <c r="I8" s="40" t="s">
        <v>17</v>
      </c>
      <c r="J8" s="40" t="s">
        <v>17</v>
      </c>
      <c r="K8" s="18"/>
    </row>
    <row r="9" spans="2:13" s="1" customFormat="1" ht="13.2" x14ac:dyDescent="0.25">
      <c r="B9" s="27"/>
      <c r="C9" s="28"/>
      <c r="D9" s="35"/>
      <c r="E9" s="32"/>
      <c r="F9" s="20" t="s">
        <v>16</v>
      </c>
      <c r="G9" s="51" t="s">
        <v>35</v>
      </c>
      <c r="H9" s="51" t="s">
        <v>43</v>
      </c>
      <c r="I9" s="51" t="s">
        <v>44</v>
      </c>
      <c r="J9" s="4" t="s">
        <v>47</v>
      </c>
      <c r="K9" s="22"/>
    </row>
    <row r="10" spans="2:13" s="1" customFormat="1" ht="13.2" x14ac:dyDescent="0.25">
      <c r="B10" s="29"/>
      <c r="C10" s="30"/>
      <c r="D10" s="36"/>
      <c r="E10" s="33"/>
      <c r="F10" s="21">
        <v>44221</v>
      </c>
      <c r="G10" s="41">
        <v>44322</v>
      </c>
      <c r="H10" s="41">
        <v>44389</v>
      </c>
      <c r="I10" s="41">
        <v>44433</v>
      </c>
      <c r="J10" s="5">
        <v>44567</v>
      </c>
      <c r="K10" s="19"/>
    </row>
    <row r="11" spans="2:13" x14ac:dyDescent="0.3">
      <c r="B11" s="52" t="s">
        <v>8</v>
      </c>
      <c r="C11" s="44" t="s">
        <v>4</v>
      </c>
      <c r="D11" s="45" t="s">
        <v>5</v>
      </c>
      <c r="E11" s="42" t="s">
        <v>9</v>
      </c>
      <c r="F11" s="49">
        <f>+F12</f>
        <v>464086</v>
      </c>
      <c r="G11" s="50">
        <f>+G12</f>
        <v>43852639</v>
      </c>
      <c r="H11" s="13"/>
      <c r="I11" s="23"/>
      <c r="J11" s="23"/>
      <c r="K11" s="14"/>
    </row>
    <row r="12" spans="2:13" ht="15.75" customHeight="1" x14ac:dyDescent="0.3">
      <c r="B12" s="6"/>
      <c r="C12" s="11" t="s">
        <v>6</v>
      </c>
      <c r="D12" s="46"/>
      <c r="E12" s="42" t="s">
        <v>7</v>
      </c>
      <c r="F12" s="12">
        <f>+F13</f>
        <v>464086</v>
      </c>
      <c r="G12" s="7">
        <f>+G13</f>
        <v>43852639</v>
      </c>
      <c r="H12" s="12"/>
      <c r="I12" s="7"/>
      <c r="J12" s="7"/>
      <c r="K12" s="15"/>
    </row>
    <row r="13" spans="2:13" ht="15.75" customHeight="1" x14ac:dyDescent="0.3">
      <c r="B13" s="6"/>
      <c r="C13" s="11"/>
      <c r="D13" s="46" t="s">
        <v>10</v>
      </c>
      <c r="E13" s="42" t="s">
        <v>11</v>
      </c>
      <c r="F13" s="12">
        <v>464086</v>
      </c>
      <c r="G13" s="7">
        <v>43852639</v>
      </c>
      <c r="H13" s="12"/>
      <c r="I13" s="7"/>
      <c r="J13" s="7">
        <v>-4254392</v>
      </c>
      <c r="K13" s="15"/>
    </row>
    <row r="14" spans="2:13" ht="15.75" customHeight="1" x14ac:dyDescent="0.3">
      <c r="B14" s="6" t="s">
        <v>22</v>
      </c>
      <c r="C14" s="11" t="s">
        <v>4</v>
      </c>
      <c r="D14" s="46" t="s">
        <v>5</v>
      </c>
      <c r="E14" s="42" t="s">
        <v>12</v>
      </c>
      <c r="F14" s="12">
        <v>464086</v>
      </c>
      <c r="G14" s="7"/>
      <c r="H14" s="12">
        <v>-92944</v>
      </c>
      <c r="I14" s="7"/>
      <c r="J14" s="7">
        <v>-9610</v>
      </c>
      <c r="K14" s="15"/>
    </row>
    <row r="15" spans="2:13" ht="15.75" customHeight="1" x14ac:dyDescent="0.3">
      <c r="B15" s="6" t="s">
        <v>23</v>
      </c>
      <c r="C15" s="11"/>
      <c r="D15" s="46"/>
      <c r="E15" s="42" t="s">
        <v>30</v>
      </c>
      <c r="F15" s="12"/>
      <c r="G15" s="7">
        <v>56505</v>
      </c>
      <c r="H15" s="12"/>
      <c r="I15" s="7"/>
      <c r="J15" s="7">
        <v>-56505</v>
      </c>
      <c r="K15" s="15"/>
    </row>
    <row r="16" spans="2:13" ht="15.75" customHeight="1" x14ac:dyDescent="0.3">
      <c r="B16" s="6" t="s">
        <v>24</v>
      </c>
      <c r="C16" s="11"/>
      <c r="D16" s="46"/>
      <c r="E16" s="42" t="s">
        <v>28</v>
      </c>
      <c r="F16" s="12"/>
      <c r="G16" s="7">
        <f>+G17</f>
        <v>43794589</v>
      </c>
      <c r="H16" s="7">
        <f>+H17</f>
        <v>92944</v>
      </c>
      <c r="I16" s="7"/>
      <c r="J16" s="7"/>
      <c r="K16" s="15"/>
    </row>
    <row r="17" spans="2:11" ht="15.75" customHeight="1" x14ac:dyDescent="0.3">
      <c r="B17" s="6"/>
      <c r="C17" s="11" t="s">
        <v>25</v>
      </c>
      <c r="D17" s="46"/>
      <c r="E17" s="42" t="s">
        <v>29</v>
      </c>
      <c r="F17" s="12"/>
      <c r="G17" s="7">
        <f>+G18</f>
        <v>43794589</v>
      </c>
      <c r="H17" s="7">
        <f>+H18+H19+H20+H21</f>
        <v>92944</v>
      </c>
      <c r="I17" s="7"/>
      <c r="J17" s="7"/>
      <c r="K17" s="15"/>
    </row>
    <row r="18" spans="2:11" ht="15.75" customHeight="1" x14ac:dyDescent="0.3">
      <c r="B18" s="6"/>
      <c r="C18" s="11"/>
      <c r="D18" s="46" t="s">
        <v>26</v>
      </c>
      <c r="E18" s="42" t="s">
        <v>27</v>
      </c>
      <c r="F18" s="12"/>
      <c r="G18" s="7">
        <v>43794589</v>
      </c>
      <c r="H18" s="12">
        <v>-29707056</v>
      </c>
      <c r="I18" s="7"/>
      <c r="J18" s="7">
        <v>-66350</v>
      </c>
      <c r="K18" s="15"/>
    </row>
    <row r="19" spans="2:11" ht="15.75" customHeight="1" x14ac:dyDescent="0.3">
      <c r="B19" s="6"/>
      <c r="C19" s="11"/>
      <c r="D19" s="46" t="s">
        <v>37</v>
      </c>
      <c r="E19" s="42" t="s">
        <v>38</v>
      </c>
      <c r="F19" s="12"/>
      <c r="G19" s="7"/>
      <c r="H19" s="12">
        <v>8000000</v>
      </c>
      <c r="I19" s="7">
        <v>-8000000</v>
      </c>
      <c r="J19" s="7"/>
      <c r="K19" s="15"/>
    </row>
    <row r="20" spans="2:11" ht="15.75" customHeight="1" x14ac:dyDescent="0.3">
      <c r="B20" s="6"/>
      <c r="C20" s="11"/>
      <c r="D20" s="46" t="s">
        <v>39</v>
      </c>
      <c r="E20" s="42" t="s">
        <v>40</v>
      </c>
      <c r="F20" s="12"/>
      <c r="G20" s="7"/>
      <c r="H20" s="12">
        <v>6800000</v>
      </c>
      <c r="I20" s="7"/>
      <c r="J20" s="7">
        <v>-2200000</v>
      </c>
      <c r="K20" s="15"/>
    </row>
    <row r="21" spans="2:11" ht="15.75" customHeight="1" x14ac:dyDescent="0.3">
      <c r="B21" s="6"/>
      <c r="C21" s="11"/>
      <c r="D21" s="46" t="s">
        <v>41</v>
      </c>
      <c r="E21" s="42" t="s">
        <v>42</v>
      </c>
      <c r="F21" s="12"/>
      <c r="G21" s="7"/>
      <c r="H21" s="12">
        <v>15000000</v>
      </c>
      <c r="I21" s="7">
        <v>8000000</v>
      </c>
      <c r="J21" s="7">
        <v>-1920382</v>
      </c>
      <c r="K21" s="15"/>
    </row>
    <row r="22" spans="2:11" ht="15.75" customHeight="1" x14ac:dyDescent="0.3">
      <c r="B22" s="6" t="s">
        <v>31</v>
      </c>
      <c r="C22" s="11"/>
      <c r="D22" s="46"/>
      <c r="E22" s="42" t="s">
        <v>32</v>
      </c>
      <c r="F22" s="12"/>
      <c r="G22" s="7"/>
      <c r="H22" s="12"/>
      <c r="I22" s="7"/>
      <c r="J22" s="7"/>
      <c r="K22" s="15"/>
    </row>
    <row r="23" spans="2:11" x14ac:dyDescent="0.3">
      <c r="B23" s="8"/>
      <c r="C23" s="53" t="s">
        <v>34</v>
      </c>
      <c r="D23" s="47"/>
      <c r="E23" s="43" t="s">
        <v>33</v>
      </c>
      <c r="F23" s="16"/>
      <c r="G23" s="48">
        <v>1545</v>
      </c>
      <c r="H23" s="16"/>
      <c r="I23" s="24"/>
      <c r="J23" s="48">
        <v>-1545</v>
      </c>
      <c r="K23" s="17"/>
    </row>
  </sheetData>
  <hyperlinks>
    <hyperlink ref="F8" r:id="rId1"/>
    <hyperlink ref="G8" r:id="rId2"/>
    <hyperlink ref="H8" r:id="rId3"/>
    <hyperlink ref="I8" r:id="rId4"/>
    <hyperlink ref="J8" r:id="rId5"/>
  </hyperlinks>
  <pageMargins left="0.7" right="0.7" top="0.75" bottom="0.75" header="0.3" footer="0.3"/>
  <pageSetup scale="79" orientation="landscape"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'[01012021 PRESUPUESTO VIGENTE FET.xlsx]Lista'!#REF!</xm:f>
          </x14:formula1>
          <xm:sqref>F5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SERCOTEC (50)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Alejandra Valdenegro Araya</cp:lastModifiedBy>
  <cp:lastPrinted>2021-05-10T14:22:08Z</cp:lastPrinted>
  <dcterms:created xsi:type="dcterms:W3CDTF">2021-05-10T14:12:30Z</dcterms:created>
  <dcterms:modified xsi:type="dcterms:W3CDTF">2022-01-10T17:01:41Z</dcterms:modified>
</cp:coreProperties>
</file>