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2021 Presupuesto\SERC1000\M11_Noviembre\"/>
    </mc:Choice>
  </mc:AlternateContent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0" yWindow="0" windowWidth="23040" windowHeight="8616"/>
  </bookViews>
  <sheets>
    <sheet name="SERCOTEC (01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K11" i="1"/>
  <c r="J11" i="1"/>
  <c r="I11" i="1"/>
  <c r="H11" i="1"/>
  <c r="G11" i="1"/>
  <c r="I19" i="1"/>
  <c r="H19" i="1"/>
  <c r="G19" i="1"/>
  <c r="F19" i="1"/>
  <c r="L27" i="1"/>
  <c r="K27" i="1"/>
  <c r="J27" i="1"/>
  <c r="I27" i="1"/>
  <c r="H27" i="1"/>
  <c r="G27" i="1"/>
  <c r="F27" i="1"/>
  <c r="L29" i="1"/>
  <c r="L23" i="1"/>
  <c r="L17" i="1"/>
  <c r="L16" i="1" s="1"/>
  <c r="L14" i="1"/>
  <c r="J29" i="1"/>
  <c r="J23" i="1"/>
  <c r="J17" i="1"/>
  <c r="J16" i="1" s="1"/>
  <c r="J14" i="1"/>
  <c r="K29" i="1" l="1"/>
  <c r="H29" i="1"/>
  <c r="G29" i="1"/>
  <c r="I29" i="1"/>
  <c r="K23" i="1"/>
  <c r="I23" i="1"/>
  <c r="H23" i="1"/>
  <c r="G23" i="1"/>
  <c r="F23" i="1"/>
  <c r="F22" i="1"/>
  <c r="G17" i="1"/>
  <c r="G16" i="1" s="1"/>
  <c r="H17" i="1"/>
  <c r="H16" i="1" s="1"/>
  <c r="K17" i="1"/>
  <c r="K16" i="1" s="1"/>
  <c r="I17" i="1"/>
  <c r="I16" i="1" s="1"/>
  <c r="K14" i="1"/>
  <c r="I14" i="1" l="1"/>
  <c r="F29" i="1" l="1"/>
  <c r="H14" i="1"/>
  <c r="G14" i="1"/>
  <c r="F17" i="1" l="1"/>
  <c r="F16" i="1" s="1"/>
  <c r="L11" i="1" l="1"/>
</calcChain>
</file>

<file path=xl/sharedStrings.xml><?xml version="1.0" encoding="utf-8"?>
<sst xmlns="http://schemas.openxmlformats.org/spreadsheetml/2006/main" count="79" uniqueCount="59">
  <si>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</si>
  <si>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</si>
  <si>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</si>
  <si>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</si>
  <si>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</si>
  <si>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</si>
  <si>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</si>
  <si>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</si>
  <si>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</si>
  <si>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</si>
  <si>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</si>
  <si>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PLANILLA DE DECRETOS POR PROGRAMA PERIODO 2021</t>
  </si>
  <si>
    <t>Moneda Nacional - Miles de pesos</t>
  </si>
  <si>
    <t>Sub</t>
  </si>
  <si>
    <t>N°38</t>
  </si>
  <si>
    <t>(Ver Decreto)</t>
  </si>
  <si>
    <t>fecha:</t>
  </si>
  <si>
    <t>Hora</t>
  </si>
  <si>
    <t>Página</t>
  </si>
  <si>
    <t>: 1</t>
  </si>
  <si>
    <t>071601 SERVICIO DE COOPERACIÓN TÉCNICA</t>
  </si>
  <si>
    <t>09</t>
  </si>
  <si>
    <t>01</t>
  </si>
  <si>
    <t>24</t>
  </si>
  <si>
    <t>131</t>
  </si>
  <si>
    <t>Al Sector Privado</t>
  </si>
  <si>
    <t>Programa Mejoramiento Competitividad de la MIPE</t>
  </si>
  <si>
    <t>TRANSFERENCIAS CORRIENTES</t>
  </si>
  <si>
    <t>30</t>
  </si>
  <si>
    <t>10</t>
  </si>
  <si>
    <t>ADQUISICIÓN DE ACTIVOS FINANCIEROS</t>
  </si>
  <si>
    <t>132</t>
  </si>
  <si>
    <t>Programa Emprendedores</t>
  </si>
  <si>
    <t>Programas Especiales</t>
  </si>
  <si>
    <t>152</t>
  </si>
  <si>
    <t>N°374</t>
  </si>
  <si>
    <t>N°410</t>
  </si>
  <si>
    <t>N°653</t>
  </si>
  <si>
    <t>: 10:00:00</t>
  </si>
  <si>
    <t>N°1133</t>
  </si>
  <si>
    <t>21</t>
  </si>
  <si>
    <t>GASTOS EN PERSONAL</t>
  </si>
  <si>
    <t>APORTE FISCAL</t>
  </si>
  <si>
    <t>N°667</t>
  </si>
  <si>
    <t>15</t>
  </si>
  <si>
    <t>SALDO INICIAL DE CAJA</t>
  </si>
  <si>
    <t>34</t>
  </si>
  <si>
    <t>07</t>
  </si>
  <si>
    <t xml:space="preserve">SERVICIO DE LA DEUDA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</si>
  <si>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Deuda Flotante                                                                                                                                                                                                                                            </t>
  </si>
  <si>
    <t>N°1669</t>
  </si>
  <si>
    <t>05</t>
  </si>
  <si>
    <t>004</t>
  </si>
  <si>
    <t xml:space="preserve">TRANSFERENCIAS CORRIENTES                                                                                                                                                                                                                                 </t>
  </si>
  <si>
    <t>Corporación de Fomento de la Producción</t>
  </si>
  <si>
    <t>22</t>
  </si>
  <si>
    <t xml:space="preserve">BIENES Y SERVICIOS DE CONSUMO                                                                                                                                                                                                                             </t>
  </si>
  <si>
    <t>: 04.12.2021</t>
  </si>
  <si>
    <t>Estados de decretos: Totalmente tramitados a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</si>
</sst>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2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7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right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49" fontId="7" fillId="0" borderId="5" xfId="0" quotePrefix="1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11" xfId="0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3" applyFill="1" applyBorder="1" applyAlignment="1">
      <alignment horizontal="center" vertical="center" wrapText="1"/>
    </xf>
    <xf numFmtId="49" fontId="7" fillId="0" borderId="4" xfId="0" quotePrefix="1" applyNumberFormat="1" applyFont="1" applyFill="1" applyBorder="1" applyAlignment="1">
      <alignment horizontal="center" vertical="center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activa.sercotec.cl/Transparencia%20Activa/Gerencia%20de%20Administracion%20y%20Finanzas/2021%20Presupuesto/SERC1000/M11_Noviembre/Decreto%20N%C2%B0410%20Reformualci%C3%B3n%20Semilla%20y%20Prog.%20especiales.pdf" TargetMode="External"/><Relationship Id="rId7" Type="http://schemas.openxmlformats.org/officeDocument/2006/relationships/hyperlink" Target="https://transparenciaactiva.sercotec.cl/Transparencia%20Activa/Gerencia%20de%20Administracion%20y%20Finanzas/2021%20Presupuesto/SERC1000/M11_Noviembre/Decreto%20N%C2%B01669%20Rebaja%20Subt%2022.pdf" TargetMode="External"/><Relationship Id="rId2" Type="http://schemas.openxmlformats.org/officeDocument/2006/relationships/hyperlink" Target="https://transparenciaactiva.sercotec.cl/Transparencia%20Activa/Gerencia%20de%20Administracion%20y%20Finanzas/2021%20Presupuesto/SERC1000/M11_Noviembre/Decreto%20N%C2%B0374%20Innovaci%C3%B3n.pdf" TargetMode="External"/><Relationship Id="rId1" Type="http://schemas.openxmlformats.org/officeDocument/2006/relationships/hyperlink" Target="https://transparenciaactiva.sercotec.cl/Transparencia%20Activa/Gerencia%20de%20Administracion%20y%20Finanzas/2021%20Presupuesto/SERC1000/M11_Noviembre/Decreto%20N%C2%B038%20honorarios%202021%20FET.pdf" TargetMode="External"/><Relationship Id="rId6" Type="http://schemas.openxmlformats.org/officeDocument/2006/relationships/hyperlink" Target="https://transparenciaactiva.sercotec.cl/Transparencia%20Activa/Gerencia%20de%20Administracion%20y%20Finanzas/2021%20Presupuesto/SERC1000/M11_Noviembre/Decreto%20N%C2%B01133%20Reajustes%20Subt%2021.pdf" TargetMode="External"/><Relationship Id="rId5" Type="http://schemas.openxmlformats.org/officeDocument/2006/relationships/hyperlink" Target="https://transparenciaactiva.sercotec.cl/Transparencia%20Activa/Gerencia%20de%20Administracion%20y%20Finanzas/2021%20Presupuesto/SERC1000/M11_Noviembre/Decreto%20N%C2%B0667%20TT%20Deuda%20Flotante%202021.pdf" TargetMode="External"/><Relationship Id="rId4" Type="http://schemas.openxmlformats.org/officeDocument/2006/relationships/hyperlink" Target="https://transparenciaactiva.sercotec.cl/Transparencia%20Activa/Gerencia%20de%20Administracion%20y%20Finanzas/2021%20Presupuesto/SERC1000/M11_Noviembre/Decreto%20N%C2%B0653%20Fomento%20FET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L30"/>
  <sheetViews>
    <sheetView showGridLines="0" tabSelected="1" zoomScale="80" zoomScaleNormal="80" workbookViewId="0">
      <selection activeCell="L8" sqref="L8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47.44140625" customWidth="1"/>
    <col min="6" max="6" width="14.44140625" bestFit="1" customWidth="1"/>
    <col min="7" max="7" width="21.44140625" customWidth="1"/>
    <col min="8" max="8" width="21.21875" customWidth="1"/>
    <col min="9" max="9" width="13.77734375" customWidth="1"/>
    <col min="10" max="12" width="13" customWidth="1"/>
  </cols>
  <sheetData>
    <row r="2" spans="2:12" s="1" customFormat="1" ht="13.2" x14ac:dyDescent="0.25">
      <c r="E2" s="8" t="s">
        <v>11</v>
      </c>
      <c r="J2" s="1" t="s">
        <v>16</v>
      </c>
      <c r="K2" s="1" t="s">
        <v>16</v>
      </c>
      <c r="L2" s="1" t="s">
        <v>57</v>
      </c>
    </row>
    <row r="3" spans="2:12" s="1" customFormat="1" ht="13.2" x14ac:dyDescent="0.25">
      <c r="E3" s="9" t="s">
        <v>58</v>
      </c>
      <c r="J3" s="1" t="s">
        <v>17</v>
      </c>
      <c r="K3" s="1" t="s">
        <v>17</v>
      </c>
      <c r="L3" s="21" t="s">
        <v>38</v>
      </c>
    </row>
    <row r="4" spans="2:12" s="1" customFormat="1" ht="13.2" x14ac:dyDescent="0.25">
      <c r="E4" s="38" t="s">
        <v>12</v>
      </c>
      <c r="F4" s="3"/>
      <c r="G4" s="3"/>
      <c r="H4" s="3"/>
      <c r="I4" s="3"/>
      <c r="J4" s="1" t="s">
        <v>18</v>
      </c>
      <c r="K4" s="1" t="s">
        <v>18</v>
      </c>
      <c r="L4" s="21" t="s">
        <v>19</v>
      </c>
    </row>
    <row r="5" spans="2:12" s="1" customFormat="1" ht="13.2" x14ac:dyDescent="0.25">
      <c r="E5" s="9" t="s">
        <v>20</v>
      </c>
      <c r="F5" s="4"/>
      <c r="G5" s="4"/>
      <c r="H5" s="4"/>
      <c r="I5" s="4"/>
      <c r="J5" s="4"/>
      <c r="K5" s="4"/>
      <c r="L5" s="4"/>
    </row>
    <row r="6" spans="2:12" s="1" customFormat="1" ht="13.2" x14ac:dyDescent="0.25">
      <c r="E6" s="2"/>
      <c r="F6" s="4"/>
      <c r="G6" s="4"/>
      <c r="H6" s="4"/>
      <c r="I6" s="4"/>
      <c r="J6" s="4"/>
      <c r="K6" s="4"/>
      <c r="L6" s="4"/>
    </row>
    <row r="7" spans="2:12" s="1" customFormat="1" ht="13.2" x14ac:dyDescent="0.25">
      <c r="F7" s="4"/>
      <c r="G7" s="4"/>
      <c r="H7" s="4"/>
      <c r="I7" s="4"/>
      <c r="J7" s="4"/>
      <c r="K7" s="4"/>
      <c r="L7" s="4"/>
    </row>
    <row r="8" spans="2:12" s="1" customFormat="1" ht="12.75" customHeight="1" x14ac:dyDescent="0.25">
      <c r="B8" s="15" t="s">
        <v>13</v>
      </c>
      <c r="C8" s="16" t="s">
        <v>0</v>
      </c>
      <c r="D8" s="19" t="s">
        <v>1</v>
      </c>
      <c r="E8" s="25" t="s">
        <v>2</v>
      </c>
      <c r="F8" s="39" t="s">
        <v>15</v>
      </c>
      <c r="G8" s="39" t="s">
        <v>15</v>
      </c>
      <c r="H8" s="39" t="s">
        <v>15</v>
      </c>
      <c r="I8" s="39" t="s">
        <v>15</v>
      </c>
      <c r="J8" s="39" t="s">
        <v>15</v>
      </c>
      <c r="K8" s="39" t="s">
        <v>15</v>
      </c>
      <c r="L8" s="39" t="s">
        <v>15</v>
      </c>
    </row>
    <row r="9" spans="2:12" s="1" customFormat="1" ht="13.2" x14ac:dyDescent="0.25">
      <c r="B9" s="17"/>
      <c r="C9" s="18"/>
      <c r="D9" s="20"/>
      <c r="E9" s="26"/>
      <c r="F9" s="27" t="s">
        <v>14</v>
      </c>
      <c r="G9" s="27" t="s">
        <v>35</v>
      </c>
      <c r="H9" s="27" t="s">
        <v>36</v>
      </c>
      <c r="I9" s="27" t="s">
        <v>37</v>
      </c>
      <c r="J9" s="27" t="s">
        <v>39</v>
      </c>
      <c r="K9" s="27" t="s">
        <v>43</v>
      </c>
      <c r="L9" s="27" t="s">
        <v>50</v>
      </c>
    </row>
    <row r="10" spans="2:12" s="1" customFormat="1" ht="13.2" x14ac:dyDescent="0.25">
      <c r="B10" s="17"/>
      <c r="C10" s="18"/>
      <c r="D10" s="20"/>
      <c r="E10" s="26"/>
      <c r="F10" s="29">
        <v>44221</v>
      </c>
      <c r="G10" s="29">
        <v>44267</v>
      </c>
      <c r="H10" s="29">
        <v>44267</v>
      </c>
      <c r="I10" s="29">
        <v>44322</v>
      </c>
      <c r="J10" s="29">
        <v>44355</v>
      </c>
      <c r="K10" s="29">
        <v>44315</v>
      </c>
      <c r="L10" s="29">
        <v>44474</v>
      </c>
    </row>
    <row r="11" spans="2:12" x14ac:dyDescent="0.3">
      <c r="B11" s="30" t="s">
        <v>51</v>
      </c>
      <c r="C11" s="31" t="s">
        <v>3</v>
      </c>
      <c r="D11" s="31" t="s">
        <v>4</v>
      </c>
      <c r="E11" s="35" t="s">
        <v>53</v>
      </c>
      <c r="F11" s="24"/>
      <c r="G11" s="23">
        <f t="shared" ref="G11:L14" si="0">+G12</f>
        <v>0</v>
      </c>
      <c r="H11" s="23">
        <f t="shared" si="0"/>
        <v>0</v>
      </c>
      <c r="I11" s="23">
        <f t="shared" si="0"/>
        <v>0</v>
      </c>
      <c r="J11" s="23">
        <f t="shared" si="0"/>
        <v>0</v>
      </c>
      <c r="K11" s="23">
        <f t="shared" si="0"/>
        <v>0</v>
      </c>
      <c r="L11" s="23">
        <f t="shared" si="0"/>
        <v>-39963</v>
      </c>
    </row>
    <row r="12" spans="2:12" ht="15.75" customHeight="1" x14ac:dyDescent="0.3">
      <c r="B12" s="6"/>
      <c r="C12" s="11" t="s">
        <v>5</v>
      </c>
      <c r="D12" s="11"/>
      <c r="E12" s="13" t="s">
        <v>6</v>
      </c>
      <c r="F12" s="12"/>
      <c r="G12" s="7"/>
      <c r="H12" s="7"/>
      <c r="I12" s="7"/>
      <c r="J12" s="7"/>
      <c r="K12" s="7"/>
      <c r="L12" s="7">
        <f>+L13</f>
        <v>-39963</v>
      </c>
    </row>
    <row r="13" spans="2:12" ht="15.75" customHeight="1" x14ac:dyDescent="0.3">
      <c r="B13" s="6"/>
      <c r="C13" s="11"/>
      <c r="D13" s="11" t="s">
        <v>52</v>
      </c>
      <c r="E13" s="13" t="s">
        <v>54</v>
      </c>
      <c r="F13" s="12"/>
      <c r="G13" s="7"/>
      <c r="H13" s="7"/>
      <c r="I13" s="7"/>
      <c r="J13" s="7"/>
      <c r="K13" s="7"/>
      <c r="L13" s="7">
        <v>-39963</v>
      </c>
    </row>
    <row r="14" spans="2:12" x14ac:dyDescent="0.3">
      <c r="B14" s="40" t="s">
        <v>21</v>
      </c>
      <c r="C14" s="10" t="s">
        <v>3</v>
      </c>
      <c r="D14" s="10" t="s">
        <v>4</v>
      </c>
      <c r="E14" s="14" t="s">
        <v>42</v>
      </c>
      <c r="F14" s="24"/>
      <c r="G14" s="23">
        <f t="shared" si="0"/>
        <v>37750000</v>
      </c>
      <c r="H14" s="23">
        <f t="shared" si="0"/>
        <v>0</v>
      </c>
      <c r="I14" s="23">
        <f t="shared" si="0"/>
        <v>0</v>
      </c>
      <c r="J14" s="23">
        <f t="shared" si="0"/>
        <v>36137</v>
      </c>
      <c r="K14" s="23">
        <f t="shared" si="0"/>
        <v>0</v>
      </c>
      <c r="L14" s="23">
        <f t="shared" si="0"/>
        <v>0</v>
      </c>
    </row>
    <row r="15" spans="2:12" ht="15.75" customHeight="1" x14ac:dyDescent="0.3">
      <c r="B15" s="6"/>
      <c r="C15" s="11" t="s">
        <v>22</v>
      </c>
      <c r="D15" s="11"/>
      <c r="E15" s="13" t="s">
        <v>6</v>
      </c>
      <c r="F15" s="12"/>
      <c r="G15" s="7">
        <v>37750000</v>
      </c>
      <c r="H15" s="7"/>
      <c r="I15" s="7"/>
      <c r="J15" s="7">
        <v>36137</v>
      </c>
      <c r="K15" s="7"/>
      <c r="L15" s="7"/>
    </row>
    <row r="16" spans="2:12" x14ac:dyDescent="0.3">
      <c r="B16" s="5" t="s">
        <v>7</v>
      </c>
      <c r="C16" s="10" t="s">
        <v>3</v>
      </c>
      <c r="D16" s="10" t="s">
        <v>4</v>
      </c>
      <c r="E16" s="14" t="s">
        <v>8</v>
      </c>
      <c r="F16" s="24">
        <f>+F17</f>
        <v>-464086</v>
      </c>
      <c r="G16" s="24">
        <f t="shared" ref="G16:L17" si="1">+G17</f>
        <v>0</v>
      </c>
      <c r="H16" s="24">
        <f t="shared" si="1"/>
        <v>0</v>
      </c>
      <c r="I16" s="24">
        <f t="shared" si="1"/>
        <v>-43852639</v>
      </c>
      <c r="J16" s="24">
        <f t="shared" si="1"/>
        <v>0</v>
      </c>
      <c r="K16" s="24">
        <f t="shared" si="1"/>
        <v>0</v>
      </c>
      <c r="L16" s="24">
        <f t="shared" si="1"/>
        <v>0</v>
      </c>
    </row>
    <row r="17" spans="2:12" ht="15.75" customHeight="1" x14ac:dyDescent="0.3">
      <c r="B17" s="6"/>
      <c r="C17" s="11" t="s">
        <v>5</v>
      </c>
      <c r="D17" s="11"/>
      <c r="E17" s="13" t="s">
        <v>6</v>
      </c>
      <c r="F17" s="12">
        <f>+F18</f>
        <v>-464086</v>
      </c>
      <c r="G17" s="12">
        <f t="shared" si="1"/>
        <v>0</v>
      </c>
      <c r="H17" s="12">
        <f t="shared" si="1"/>
        <v>0</v>
      </c>
      <c r="I17" s="12">
        <f t="shared" si="1"/>
        <v>-43852639</v>
      </c>
      <c r="J17" s="12">
        <f t="shared" si="1"/>
        <v>0</v>
      </c>
      <c r="K17" s="12">
        <f t="shared" si="1"/>
        <v>0</v>
      </c>
      <c r="L17" s="12">
        <f t="shared" si="1"/>
        <v>0</v>
      </c>
    </row>
    <row r="18" spans="2:12" ht="15.75" customHeight="1" x14ac:dyDescent="0.3">
      <c r="B18" s="6"/>
      <c r="C18" s="11"/>
      <c r="D18" s="11" t="s">
        <v>9</v>
      </c>
      <c r="E18" s="13" t="s">
        <v>10</v>
      </c>
      <c r="F18" s="12">
        <v>-464086</v>
      </c>
      <c r="G18" s="7"/>
      <c r="H18" s="7"/>
      <c r="I18" s="7">
        <v>-43852639</v>
      </c>
      <c r="J18" s="7"/>
      <c r="K18" s="7"/>
      <c r="L18" s="7"/>
    </row>
    <row r="19" spans="2:12" x14ac:dyDescent="0.3">
      <c r="B19" s="5" t="s">
        <v>44</v>
      </c>
      <c r="C19" s="10" t="s">
        <v>3</v>
      </c>
      <c r="D19" s="10" t="s">
        <v>4</v>
      </c>
      <c r="E19" s="14" t="s">
        <v>45</v>
      </c>
      <c r="F19" s="24">
        <f>+F21</f>
        <v>0</v>
      </c>
      <c r="G19" s="24">
        <f>+G21</f>
        <v>0</v>
      </c>
      <c r="H19" s="24">
        <f>+H21</f>
        <v>0</v>
      </c>
      <c r="I19" s="24">
        <f>+I21</f>
        <v>0</v>
      </c>
      <c r="J19" s="24"/>
      <c r="K19" s="24">
        <v>169360</v>
      </c>
      <c r="L19" s="24"/>
    </row>
    <row r="20" spans="2:12" x14ac:dyDescent="0.3">
      <c r="B20" s="5" t="s">
        <v>40</v>
      </c>
      <c r="C20" s="10"/>
      <c r="D20" s="10"/>
      <c r="E20" s="14" t="s">
        <v>41</v>
      </c>
      <c r="F20" s="24">
        <v>0</v>
      </c>
      <c r="G20" s="23"/>
      <c r="H20" s="23"/>
      <c r="I20" s="23"/>
      <c r="J20" s="23">
        <v>36137</v>
      </c>
      <c r="K20" s="23"/>
      <c r="L20" s="23"/>
    </row>
    <row r="21" spans="2:12" x14ac:dyDescent="0.3">
      <c r="B21" s="5" t="s">
        <v>55</v>
      </c>
      <c r="C21" s="10"/>
      <c r="D21" s="10"/>
      <c r="E21" s="14" t="s">
        <v>56</v>
      </c>
      <c r="F21" s="24">
        <v>0</v>
      </c>
      <c r="G21" s="23"/>
      <c r="H21" s="23"/>
      <c r="I21" s="23"/>
      <c r="J21" s="23"/>
      <c r="K21" s="23"/>
      <c r="L21" s="23">
        <v>-39963</v>
      </c>
    </row>
    <row r="22" spans="2:12" x14ac:dyDescent="0.3">
      <c r="B22" s="5" t="s">
        <v>23</v>
      </c>
      <c r="C22" s="10"/>
      <c r="D22" s="10"/>
      <c r="E22" s="14" t="s">
        <v>27</v>
      </c>
      <c r="F22" s="24">
        <f>+F23</f>
        <v>0</v>
      </c>
      <c r="G22" s="23"/>
      <c r="H22" s="23"/>
      <c r="I22" s="23"/>
      <c r="J22" s="23"/>
      <c r="K22" s="23"/>
      <c r="L22" s="23"/>
    </row>
    <row r="23" spans="2:12" ht="15.75" customHeight="1" x14ac:dyDescent="0.3">
      <c r="B23" s="6"/>
      <c r="C23" s="22" t="s">
        <v>22</v>
      </c>
      <c r="D23" s="11"/>
      <c r="E23" s="13" t="s">
        <v>25</v>
      </c>
      <c r="F23" s="12">
        <f>+F24+F25+F26</f>
        <v>0</v>
      </c>
      <c r="G23" s="12">
        <f t="shared" ref="G23:K23" si="2">+G24+G25+G26</f>
        <v>37750000</v>
      </c>
      <c r="H23" s="12">
        <f t="shared" si="2"/>
        <v>0</v>
      </c>
      <c r="I23" s="12">
        <f t="shared" si="2"/>
        <v>0</v>
      </c>
      <c r="J23" s="12">
        <f t="shared" ref="J23" si="3">+J24+J25+J26</f>
        <v>0</v>
      </c>
      <c r="K23" s="12">
        <f t="shared" si="2"/>
        <v>0</v>
      </c>
      <c r="L23" s="12">
        <f t="shared" ref="L23" si="4">+L24+L25+L26</f>
        <v>0</v>
      </c>
    </row>
    <row r="24" spans="2:12" ht="21.75" customHeight="1" x14ac:dyDescent="0.3">
      <c r="B24" s="6"/>
      <c r="C24" s="11"/>
      <c r="D24" s="11" t="s">
        <v>24</v>
      </c>
      <c r="E24" s="13" t="s">
        <v>26</v>
      </c>
      <c r="F24" s="12"/>
      <c r="G24" s="7">
        <v>37750000</v>
      </c>
      <c r="H24" s="7">
        <v>-9283539</v>
      </c>
      <c r="I24" s="7"/>
      <c r="J24" s="7"/>
      <c r="K24" s="7"/>
      <c r="L24" s="7"/>
    </row>
    <row r="25" spans="2:12" ht="21.75" customHeight="1" x14ac:dyDescent="0.3">
      <c r="B25" s="6"/>
      <c r="C25" s="11"/>
      <c r="D25" s="11" t="s">
        <v>31</v>
      </c>
      <c r="E25" s="13" t="s">
        <v>32</v>
      </c>
      <c r="F25" s="12"/>
      <c r="G25" s="7"/>
      <c r="H25" s="7">
        <v>8788499</v>
      </c>
      <c r="I25" s="7"/>
      <c r="J25" s="7"/>
      <c r="K25" s="7"/>
      <c r="L25" s="7"/>
    </row>
    <row r="26" spans="2:12" ht="21.75" customHeight="1" x14ac:dyDescent="0.3">
      <c r="B26" s="6"/>
      <c r="C26" s="11"/>
      <c r="D26" s="11" t="s">
        <v>34</v>
      </c>
      <c r="E26" s="13" t="s">
        <v>33</v>
      </c>
      <c r="F26" s="12"/>
      <c r="G26" s="7"/>
      <c r="H26" s="7">
        <v>495040</v>
      </c>
      <c r="I26" s="7"/>
      <c r="J26" s="7"/>
      <c r="K26" s="7"/>
      <c r="L26" s="7"/>
    </row>
    <row r="27" spans="2:12" x14ac:dyDescent="0.3">
      <c r="B27" s="5" t="s">
        <v>28</v>
      </c>
      <c r="C27" s="10"/>
      <c r="D27" s="10"/>
      <c r="E27" s="14" t="s">
        <v>30</v>
      </c>
      <c r="F27" s="24">
        <f>+F28</f>
        <v>-464086</v>
      </c>
      <c r="G27" s="24">
        <f t="shared" ref="G27:H29" si="5">+G28</f>
        <v>0</v>
      </c>
      <c r="H27" s="24">
        <f t="shared" si="5"/>
        <v>0</v>
      </c>
      <c r="I27" s="24">
        <f>+I28</f>
        <v>-43852639</v>
      </c>
      <c r="J27" s="24">
        <f t="shared" ref="J27:L29" si="6">+J28</f>
        <v>0</v>
      </c>
      <c r="K27" s="24">
        <f t="shared" si="6"/>
        <v>0</v>
      </c>
      <c r="L27" s="24">
        <f t="shared" si="6"/>
        <v>0</v>
      </c>
    </row>
    <row r="28" spans="2:12" ht="21.75" customHeight="1" x14ac:dyDescent="0.3">
      <c r="B28" s="6"/>
      <c r="C28" s="11" t="s">
        <v>29</v>
      </c>
      <c r="D28" s="11"/>
      <c r="E28" s="13" t="s">
        <v>10</v>
      </c>
      <c r="F28" s="12">
        <v>-464086</v>
      </c>
      <c r="G28" s="7"/>
      <c r="H28" s="7"/>
      <c r="I28" s="7">
        <v>-43852639</v>
      </c>
      <c r="J28" s="7"/>
      <c r="K28" s="7"/>
      <c r="L28" s="7"/>
    </row>
    <row r="29" spans="2:12" ht="21.75" customHeight="1" x14ac:dyDescent="0.3">
      <c r="B29" s="5" t="s">
        <v>46</v>
      </c>
      <c r="C29" s="10"/>
      <c r="D29" s="10"/>
      <c r="E29" s="14" t="s">
        <v>48</v>
      </c>
      <c r="F29" s="24">
        <f>+F30</f>
        <v>0</v>
      </c>
      <c r="G29" s="23">
        <f t="shared" si="5"/>
        <v>0</v>
      </c>
      <c r="H29" s="23">
        <f t="shared" si="5"/>
        <v>0</v>
      </c>
      <c r="I29" s="23">
        <f>+I30</f>
        <v>0</v>
      </c>
      <c r="J29" s="23">
        <f t="shared" si="6"/>
        <v>0</v>
      </c>
      <c r="K29" s="23">
        <f t="shared" si="6"/>
        <v>169360</v>
      </c>
      <c r="L29" s="23">
        <f t="shared" si="6"/>
        <v>0</v>
      </c>
    </row>
    <row r="30" spans="2:12" ht="15.75" customHeight="1" x14ac:dyDescent="0.3">
      <c r="B30" s="32"/>
      <c r="C30" s="37" t="s">
        <v>47</v>
      </c>
      <c r="D30" s="33"/>
      <c r="E30" s="36" t="s">
        <v>49</v>
      </c>
      <c r="F30" s="34"/>
      <c r="G30" s="28"/>
      <c r="H30" s="28"/>
      <c r="I30" s="28"/>
      <c r="J30" s="28"/>
      <c r="K30" s="28">
        <v>169360</v>
      </c>
      <c r="L30" s="28"/>
    </row>
  </sheetData>
  <hyperlinks>
    <hyperlink ref="F8" r:id="rId1"/>
    <hyperlink ref="G8" r:id="rId2"/>
    <hyperlink ref="H8" r:id="rId3"/>
    <hyperlink ref="I8" r:id="rId4"/>
    <hyperlink ref="K8" r:id="rId5"/>
    <hyperlink ref="J8" r:id="rId6"/>
    <hyperlink ref="L8" r:id="rId7"/>
  </hyperlinks>
  <pageMargins left="0.7" right="0.7" top="0.75" bottom="0.75" header="0.3" footer="0.3"/>
  <pageSetup scale="79" orientation="landscape"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F5:L7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Alejandra Valdenegro Araya</cp:lastModifiedBy>
  <cp:lastPrinted>2021-05-10T14:22:08Z</cp:lastPrinted>
  <dcterms:created xsi:type="dcterms:W3CDTF">2021-05-10T14:12:30Z</dcterms:created>
  <dcterms:modified xsi:type="dcterms:W3CDTF">2021-12-09T19:23:27Z</dcterms:modified>
</cp:coreProperties>
</file>