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2 Presupuesto\SERC 1000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19200" windowHeight="7050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40" i="1"/>
  <c r="H38" i="1"/>
  <c r="H36" i="1"/>
  <c r="H34" i="1"/>
  <c r="H26" i="1"/>
  <c r="H21" i="1"/>
  <c r="H20" i="1"/>
  <c r="H18" i="1"/>
  <c r="H17" i="1"/>
  <c r="H14" i="1"/>
  <c r="H12" i="1"/>
  <c r="H11" i="1"/>
  <c r="G18" i="1" l="1"/>
  <c r="G40" i="1"/>
  <c r="G38" i="1"/>
  <c r="G36" i="1"/>
  <c r="G34" i="1"/>
  <c r="G29" i="1"/>
  <c r="G26" i="1"/>
  <c r="G21" i="1"/>
  <c r="G20" i="1"/>
  <c r="G17" i="1"/>
  <c r="G14" i="1"/>
  <c r="G12" i="1"/>
  <c r="G11" i="1" s="1"/>
  <c r="F40" i="1" l="1"/>
  <c r="F38" i="1"/>
  <c r="F36" i="1"/>
  <c r="F34" i="1"/>
  <c r="F29" i="1"/>
  <c r="F26" i="1"/>
  <c r="F21" i="1"/>
  <c r="F20" i="1" s="1"/>
  <c r="F17" i="1"/>
  <c r="F14" i="1"/>
  <c r="F12" i="1"/>
  <c r="F11" i="1"/>
</calcChain>
</file>

<file path=xl/sharedStrings.xml><?xml version="1.0" encoding="utf-8"?>
<sst xmlns="http://schemas.openxmlformats.org/spreadsheetml/2006/main" count="97" uniqueCount="74">
  <si>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</si>
  <si>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</si>
  <si>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</si>
  <si>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</si>
  <si>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</si>
  <si>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</si>
  <si>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</si>
  <si>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</si>
  <si>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</si>
  <si>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</si>
  <si>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</si>
  <si>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</si>
  <si>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</si>
  <si>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</si>
  <si>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</si>
  <si>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</si>
  <si>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</si>
  <si>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</si>
  <si>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</si>
  <si>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</si>
  <si>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</si>
  <si>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</si>
  <si>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</si>
  <si>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</si>
  <si>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</si>
  <si>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</si>
  <si>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</si>
  <si>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</si>
  <si>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</si>
  <si>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</si>
  <si>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</si>
  <si>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</si>
  <si>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</si>
  <si>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</si>
  <si>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21</t>
  </si>
  <si>
    <t>GASTOS EN PERSONAL</t>
  </si>
  <si>
    <t>APORTE FISCAL</t>
  </si>
  <si>
    <t>15</t>
  </si>
  <si>
    <t>SALDO INICIAL DE CAJA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</si>
  <si>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</si>
  <si>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</si>
  <si>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</si>
  <si>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</si>
  <si>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05</t>
  </si>
  <si>
    <t>004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</si>
  <si>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</si>
  <si>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Corporación de Fomento de la Producción</t>
  </si>
  <si>
    <t>22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</si>
  <si>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</si>
  <si>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133</t>
  </si>
  <si>
    <t>Programa Dirigido a Grupos de Empresas Asociatividad</t>
  </si>
  <si>
    <t>08</t>
  </si>
  <si>
    <t>99</t>
  </si>
  <si>
    <t xml:space="preserve">OTROS INGRESOS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</si>
  <si>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Otros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</si>
  <si>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Recuperaciones y Reembolsos por Licencias Médicas                                                                                                                                                                                                         </t>
  </si>
  <si>
    <t xml:space="preserve">Libre                                                                                                                                                                                                                                                     </t>
  </si>
  <si>
    <t>23</t>
  </si>
  <si>
    <t>PRESTACIONES DE SEGURIDAD SOCIAL</t>
  </si>
  <si>
    <t>Prestaciones Previsionales</t>
  </si>
  <si>
    <t>26</t>
  </si>
  <si>
    <t>OTROS GASTOS CORRIENTES</t>
  </si>
  <si>
    <t>Compensación por Daños a Terceros y/o a la Propiedad</t>
  </si>
  <si>
    <t>25</t>
  </si>
  <si>
    <t>OTROS INGRESOS AL FISCO</t>
  </si>
  <si>
    <t>Otros Ingresos al Fisco</t>
  </si>
  <si>
    <t>PLANILLA DE DECRETOS POR PROGRAMA PERIODO 2022</t>
  </si>
  <si>
    <t>N°748</t>
  </si>
  <si>
    <t>N°1583</t>
  </si>
  <si>
    <t>0002</t>
  </si>
  <si>
    <t>Resto</t>
  </si>
  <si>
    <t>: 30.11.2022</t>
  </si>
  <si>
    <t>Estados de decretos: Totalmente tramitados a Noviembre</t>
  </si>
  <si>
    <t>N°1893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</si>
</sst>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vertical="center" wrapText="1"/>
    </xf>
    <xf numFmtId="49" fontId="6" fillId="0" borderId="9" xfId="1" applyNumberFormat="1" applyFont="1" applyFill="1" applyBorder="1" applyAlignment="1">
      <alignment vertical="center"/>
    </xf>
    <xf numFmtId="49" fontId="6" fillId="0" borderId="4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49" fontId="6" fillId="0" borderId="8" xfId="1" applyNumberFormat="1" applyFont="1" applyFill="1" applyBorder="1" applyAlignment="1">
      <alignment vertical="center"/>
    </xf>
    <xf numFmtId="49" fontId="6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6" fillId="0" borderId="5" xfId="0" quotePrefix="1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0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4" xfId="0" quotePrefix="1" applyNumberFormat="1" applyFont="1" applyFill="1" applyBorder="1" applyAlignment="1">
      <alignment horizontal="center" vertical="center"/>
    </xf>
    <xf numFmtId="3" fontId="7" fillId="0" borderId="1" xfId="3" applyNumberFormat="1" applyFill="1" applyBorder="1" applyAlignment="1">
      <alignment horizontal="right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2022%20Presupuesto/SERC%201000/Decreto%20N%C2%B01893%20Reajuste.pdf" TargetMode="External"/><Relationship Id="rId2" Type="http://schemas.openxmlformats.org/officeDocument/2006/relationships/hyperlink" Target="https://transparenciaactiva.sercotec.cl/Transparencia%20Activa/Gerencia%20de%20Administracion%20y%20Finanzas/2022%20Presupuesto/SERC%201000/Decreto%20N%C2%B01583%20Subt%2021%20%20Tomado%20de%20Razon.pdf" TargetMode="External"/><Relationship Id="rId1" Type="http://schemas.openxmlformats.org/officeDocument/2006/relationships/hyperlink" Target="https://transparenciaactiva.sercotec.cl/Transparencia%20Activa/Gerencia%20de%20Administracion%20y%20Finanzas/2022%20Presupuesto/SERC%201000/Decreto%20748%20TR-SERCOTEC%20DF%20y%20ReintFisc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41"/>
  <sheetViews>
    <sheetView showGridLines="0" tabSelected="1" topLeftCell="B1" zoomScale="80" zoomScaleNormal="80" workbookViewId="0">
      <pane xSplit="4" ySplit="10" topLeftCell="F11" activePane="bottomRight" state="frozen"/>
      <selection activeCell="B1" sqref="B1"/>
      <selection pane="topRight" activeCell="F1" sqref="F1"/>
      <selection pane="bottomLeft" activeCell="B11" sqref="B11"/>
      <selection pane="bottomRight" activeCell="H8" sqref="H8"/>
    </sheetView>
  </sheetViews>
  <sheetFormatPr baseColWidth="10" defaultRowHeight="14.5" x14ac:dyDescent="0.35"/>
  <cols>
    <col min="2" max="2" width="6.81640625" customWidth="1"/>
    <col min="3" max="3" width="7.81640625" customWidth="1"/>
    <col min="4" max="4" width="6.1796875" customWidth="1"/>
    <col min="5" max="5" width="47.453125" customWidth="1"/>
    <col min="6" max="8" width="13.54296875" customWidth="1"/>
  </cols>
  <sheetData>
    <row r="2" spans="2:11" s="1" customFormat="1" ht="13" x14ac:dyDescent="0.25">
      <c r="E2" s="7" t="s">
        <v>66</v>
      </c>
      <c r="I2" s="1" t="s">
        <v>14</v>
      </c>
      <c r="J2" s="1" t="s">
        <v>14</v>
      </c>
      <c r="K2" s="1" t="s">
        <v>71</v>
      </c>
    </row>
    <row r="3" spans="2:11" s="1" customFormat="1" ht="13" x14ac:dyDescent="0.25">
      <c r="E3" s="8" t="s">
        <v>72</v>
      </c>
      <c r="I3" s="1" t="s">
        <v>15</v>
      </c>
      <c r="J3" s="1" t="s">
        <v>15</v>
      </c>
      <c r="K3" s="20" t="s">
        <v>33</v>
      </c>
    </row>
    <row r="4" spans="2:11" s="1" customFormat="1" ht="13" x14ac:dyDescent="0.25">
      <c r="E4" s="36" t="s">
        <v>11</v>
      </c>
      <c r="I4" s="1" t="s">
        <v>16</v>
      </c>
      <c r="J4" s="1" t="s">
        <v>16</v>
      </c>
      <c r="K4" s="20" t="s">
        <v>17</v>
      </c>
    </row>
    <row r="5" spans="2:11" s="1" customFormat="1" ht="13" x14ac:dyDescent="0.25">
      <c r="E5" s="8" t="s">
        <v>18</v>
      </c>
      <c r="I5" s="3"/>
      <c r="J5" s="3"/>
      <c r="K5" s="3"/>
    </row>
    <row r="6" spans="2:11" s="1" customFormat="1" ht="13" x14ac:dyDescent="0.3">
      <c r="E6" s="2"/>
    </row>
    <row r="7" spans="2:11" s="1" customFormat="1" ht="12.5" x14ac:dyDescent="0.25"/>
    <row r="8" spans="2:11" s="1" customFormat="1" ht="12.75" customHeight="1" x14ac:dyDescent="0.25">
      <c r="B8" s="14" t="s">
        <v>12</v>
      </c>
      <c r="C8" s="15" t="s">
        <v>0</v>
      </c>
      <c r="D8" s="18" t="s">
        <v>1</v>
      </c>
      <c r="E8" s="24" t="s">
        <v>2</v>
      </c>
      <c r="F8" s="38" t="s">
        <v>13</v>
      </c>
      <c r="G8" s="38" t="s">
        <v>13</v>
      </c>
      <c r="H8" s="38" t="s">
        <v>13</v>
      </c>
    </row>
    <row r="9" spans="2:11" s="1" customFormat="1" ht="13" x14ac:dyDescent="0.25">
      <c r="B9" s="16"/>
      <c r="C9" s="17"/>
      <c r="D9" s="19"/>
      <c r="E9" s="25"/>
      <c r="F9" s="26" t="s">
        <v>67</v>
      </c>
      <c r="G9" s="26" t="s">
        <v>68</v>
      </c>
      <c r="H9" s="26" t="s">
        <v>73</v>
      </c>
    </row>
    <row r="10" spans="2:11" s="1" customFormat="1" ht="13" x14ac:dyDescent="0.25">
      <c r="B10" s="16"/>
      <c r="C10" s="17"/>
      <c r="D10" s="19"/>
      <c r="E10" s="25"/>
      <c r="F10" s="28">
        <v>44714</v>
      </c>
      <c r="G10" s="28">
        <v>44838</v>
      </c>
      <c r="H10" s="28">
        <v>44887</v>
      </c>
    </row>
    <row r="11" spans="2:11" x14ac:dyDescent="0.35">
      <c r="B11" s="29" t="s">
        <v>43</v>
      </c>
      <c r="C11" s="30" t="s">
        <v>3</v>
      </c>
      <c r="D11" s="30" t="s">
        <v>4</v>
      </c>
      <c r="E11" s="33" t="s">
        <v>45</v>
      </c>
      <c r="F11" s="22">
        <f t="shared" ref="F11:H11" si="0">+F12</f>
        <v>0</v>
      </c>
      <c r="G11" s="22">
        <f t="shared" si="0"/>
        <v>0</v>
      </c>
      <c r="H11" s="22">
        <f t="shared" si="0"/>
        <v>0</v>
      </c>
    </row>
    <row r="12" spans="2:11" ht="15.75" customHeight="1" x14ac:dyDescent="0.35">
      <c r="B12" s="5"/>
      <c r="C12" s="10" t="s">
        <v>5</v>
      </c>
      <c r="D12" s="10"/>
      <c r="E12" s="12" t="s">
        <v>6</v>
      </c>
      <c r="F12" s="6">
        <f>+F13</f>
        <v>0</v>
      </c>
      <c r="G12" s="6">
        <f>+G13</f>
        <v>0</v>
      </c>
      <c r="H12" s="6">
        <f>+H13</f>
        <v>0</v>
      </c>
    </row>
    <row r="13" spans="2:11" ht="15.75" customHeight="1" x14ac:dyDescent="0.35">
      <c r="B13" s="5"/>
      <c r="C13" s="10"/>
      <c r="D13" s="10" t="s">
        <v>44</v>
      </c>
      <c r="E13" s="12" t="s">
        <v>46</v>
      </c>
      <c r="F13" s="6"/>
      <c r="G13" s="6"/>
      <c r="H13" s="6"/>
    </row>
    <row r="14" spans="2:11" x14ac:dyDescent="0.35">
      <c r="B14" s="37" t="s">
        <v>51</v>
      </c>
      <c r="C14" s="9" t="s">
        <v>3</v>
      </c>
      <c r="D14" s="9" t="s">
        <v>4</v>
      </c>
      <c r="E14" s="13" t="s">
        <v>53</v>
      </c>
      <c r="F14" s="22">
        <f t="shared" ref="F14:G14" si="1">+F15+F16</f>
        <v>0</v>
      </c>
      <c r="G14" s="22">
        <f t="shared" si="1"/>
        <v>0</v>
      </c>
      <c r="H14" s="22">
        <f t="shared" ref="H14" si="2">+H15+H16</f>
        <v>0</v>
      </c>
    </row>
    <row r="15" spans="2:11" ht="15.75" customHeight="1" x14ac:dyDescent="0.35">
      <c r="B15" s="5"/>
      <c r="C15" s="10" t="s">
        <v>20</v>
      </c>
      <c r="D15" s="10"/>
      <c r="E15" s="12" t="s">
        <v>55</v>
      </c>
      <c r="F15" s="6"/>
      <c r="G15" s="6"/>
      <c r="H15" s="6"/>
    </row>
    <row r="16" spans="2:11" ht="15.75" customHeight="1" x14ac:dyDescent="0.35">
      <c r="B16" s="5"/>
      <c r="C16" s="10" t="s">
        <v>52</v>
      </c>
      <c r="D16" s="10"/>
      <c r="E16" s="12" t="s">
        <v>54</v>
      </c>
      <c r="F16" s="6"/>
      <c r="G16" s="6"/>
      <c r="H16" s="6"/>
    </row>
    <row r="17" spans="2:8" x14ac:dyDescent="0.35">
      <c r="B17" s="37" t="s">
        <v>19</v>
      </c>
      <c r="C17" s="9" t="s">
        <v>3</v>
      </c>
      <c r="D17" s="9" t="s">
        <v>4</v>
      </c>
      <c r="E17" s="13" t="s">
        <v>36</v>
      </c>
      <c r="F17" s="22">
        <f t="shared" ref="F17:H17" si="3">+F18</f>
        <v>0</v>
      </c>
      <c r="G17" s="22">
        <f t="shared" si="3"/>
        <v>441690</v>
      </c>
      <c r="H17" s="22">
        <f t="shared" si="3"/>
        <v>181156</v>
      </c>
    </row>
    <row r="18" spans="2:8" ht="15.75" customHeight="1" x14ac:dyDescent="0.35">
      <c r="B18" s="5"/>
      <c r="C18" s="10" t="s">
        <v>20</v>
      </c>
      <c r="D18" s="10"/>
      <c r="E18" s="12" t="s">
        <v>56</v>
      </c>
      <c r="F18" s="6"/>
      <c r="G18" s="22">
        <f>+G19</f>
        <v>441690</v>
      </c>
      <c r="H18" s="22">
        <f>+H19</f>
        <v>181156</v>
      </c>
    </row>
    <row r="19" spans="2:8" ht="15.75" customHeight="1" x14ac:dyDescent="0.35">
      <c r="B19" s="5"/>
      <c r="C19" s="10"/>
      <c r="D19" s="10" t="s">
        <v>69</v>
      </c>
      <c r="E19" s="12" t="s">
        <v>70</v>
      </c>
      <c r="F19" s="11"/>
      <c r="G19" s="6">
        <v>441690</v>
      </c>
      <c r="H19" s="6">
        <v>181156</v>
      </c>
    </row>
    <row r="20" spans="2:8" x14ac:dyDescent="0.35">
      <c r="B20" s="4" t="s">
        <v>7</v>
      </c>
      <c r="C20" s="9" t="s">
        <v>3</v>
      </c>
      <c r="D20" s="9" t="s">
        <v>4</v>
      </c>
      <c r="E20" s="13" t="s">
        <v>8</v>
      </c>
      <c r="F20" s="23">
        <f t="shared" ref="F20:H21" si="4">+F21</f>
        <v>0</v>
      </c>
      <c r="G20" s="23">
        <f t="shared" si="4"/>
        <v>0</v>
      </c>
      <c r="H20" s="23">
        <f t="shared" si="4"/>
        <v>0</v>
      </c>
    </row>
    <row r="21" spans="2:8" ht="15.75" customHeight="1" x14ac:dyDescent="0.35">
      <c r="B21" s="5"/>
      <c r="C21" s="10" t="s">
        <v>5</v>
      </c>
      <c r="D21" s="10"/>
      <c r="E21" s="12" t="s">
        <v>6</v>
      </c>
      <c r="F21" s="11">
        <f t="shared" si="4"/>
        <v>0</v>
      </c>
      <c r="G21" s="11">
        <f t="shared" si="4"/>
        <v>0</v>
      </c>
      <c r="H21" s="11">
        <f t="shared" si="4"/>
        <v>0</v>
      </c>
    </row>
    <row r="22" spans="2:8" ht="15.75" customHeight="1" x14ac:dyDescent="0.35">
      <c r="B22" s="5"/>
      <c r="C22" s="10"/>
      <c r="D22" s="10" t="s">
        <v>9</v>
      </c>
      <c r="E22" s="12" t="s">
        <v>10</v>
      </c>
      <c r="F22" s="6">
        <v>0</v>
      </c>
      <c r="G22" s="6">
        <v>0</v>
      </c>
      <c r="H22" s="6">
        <v>0</v>
      </c>
    </row>
    <row r="23" spans="2:8" x14ac:dyDescent="0.35">
      <c r="B23" s="4" t="s">
        <v>37</v>
      </c>
      <c r="C23" s="9" t="s">
        <v>3</v>
      </c>
      <c r="D23" s="9" t="s">
        <v>4</v>
      </c>
      <c r="E23" s="13" t="s">
        <v>38</v>
      </c>
      <c r="F23" s="23">
        <v>5166986</v>
      </c>
      <c r="G23" s="23"/>
      <c r="H23" s="23"/>
    </row>
    <row r="24" spans="2:8" x14ac:dyDescent="0.35">
      <c r="B24" s="4" t="s">
        <v>34</v>
      </c>
      <c r="C24" s="9"/>
      <c r="D24" s="9"/>
      <c r="E24" s="13" t="s">
        <v>35</v>
      </c>
      <c r="F24" s="22"/>
      <c r="G24" s="22">
        <v>441690</v>
      </c>
      <c r="H24" s="22">
        <v>179464</v>
      </c>
    </row>
    <row r="25" spans="2:8" x14ac:dyDescent="0.35">
      <c r="B25" s="4" t="s">
        <v>47</v>
      </c>
      <c r="C25" s="9"/>
      <c r="D25" s="9"/>
      <c r="E25" s="13" t="s">
        <v>48</v>
      </c>
      <c r="F25" s="22"/>
      <c r="G25" s="22"/>
      <c r="H25" s="22"/>
    </row>
    <row r="26" spans="2:8" x14ac:dyDescent="0.35">
      <c r="B26" s="37" t="s">
        <v>57</v>
      </c>
      <c r="C26" s="9" t="s">
        <v>3</v>
      </c>
      <c r="D26" s="9" t="s">
        <v>4</v>
      </c>
      <c r="E26" s="13" t="s">
        <v>58</v>
      </c>
      <c r="F26" s="22">
        <f t="shared" ref="F26:H26" si="5">+F27</f>
        <v>0</v>
      </c>
      <c r="G26" s="22">
        <f t="shared" si="5"/>
        <v>0</v>
      </c>
      <c r="H26" s="22">
        <f t="shared" si="5"/>
        <v>0</v>
      </c>
    </row>
    <row r="27" spans="2:8" ht="15.75" customHeight="1" x14ac:dyDescent="0.35">
      <c r="B27" s="5"/>
      <c r="C27" s="10" t="s">
        <v>20</v>
      </c>
      <c r="D27" s="10"/>
      <c r="E27" s="12" t="s">
        <v>59</v>
      </c>
      <c r="F27" s="6"/>
      <c r="G27" s="6"/>
      <c r="H27" s="6"/>
    </row>
    <row r="28" spans="2:8" x14ac:dyDescent="0.35">
      <c r="B28" s="4" t="s">
        <v>21</v>
      </c>
      <c r="C28" s="9"/>
      <c r="D28" s="9"/>
      <c r="E28" s="13" t="s">
        <v>25</v>
      </c>
      <c r="F28" s="22"/>
      <c r="G28" s="22"/>
      <c r="H28" s="22"/>
    </row>
    <row r="29" spans="2:8" ht="15.75" customHeight="1" x14ac:dyDescent="0.35">
      <c r="B29" s="5"/>
      <c r="C29" s="21" t="s">
        <v>20</v>
      </c>
      <c r="D29" s="10"/>
      <c r="E29" s="12" t="s">
        <v>23</v>
      </c>
      <c r="F29" s="11">
        <f t="shared" ref="F29:G29" si="6">+F30+F32+F33</f>
        <v>0</v>
      </c>
      <c r="G29" s="11">
        <f t="shared" si="6"/>
        <v>0</v>
      </c>
      <c r="H29" s="23">
        <f>+H30+H31+H32+H33</f>
        <v>1692</v>
      </c>
    </row>
    <row r="30" spans="2:8" ht="21.75" customHeight="1" x14ac:dyDescent="0.35">
      <c r="B30" s="5"/>
      <c r="C30" s="10"/>
      <c r="D30" s="10" t="s">
        <v>22</v>
      </c>
      <c r="E30" s="12" t="s">
        <v>24</v>
      </c>
      <c r="F30" s="6"/>
      <c r="G30" s="6"/>
      <c r="H30" s="6"/>
    </row>
    <row r="31" spans="2:8" ht="21.75" customHeight="1" x14ac:dyDescent="0.35">
      <c r="B31" s="5"/>
      <c r="C31" s="10"/>
      <c r="D31" s="10" t="s">
        <v>29</v>
      </c>
      <c r="E31" s="12" t="s">
        <v>30</v>
      </c>
      <c r="F31" s="6"/>
      <c r="G31" s="6"/>
      <c r="H31" s="6">
        <v>1692</v>
      </c>
    </row>
    <row r="32" spans="2:8" ht="21.75" customHeight="1" x14ac:dyDescent="0.35">
      <c r="B32" s="5"/>
      <c r="C32" s="10"/>
      <c r="D32" s="10" t="s">
        <v>49</v>
      </c>
      <c r="E32" s="12" t="s">
        <v>50</v>
      </c>
      <c r="F32" s="6"/>
      <c r="G32" s="6"/>
      <c r="H32" s="6"/>
    </row>
    <row r="33" spans="2:8" ht="21.75" customHeight="1" x14ac:dyDescent="0.35">
      <c r="B33" s="5"/>
      <c r="C33" s="10"/>
      <c r="D33" s="10" t="s">
        <v>32</v>
      </c>
      <c r="E33" s="12" t="s">
        <v>31</v>
      </c>
      <c r="F33" s="6"/>
      <c r="G33" s="6"/>
      <c r="H33" s="6"/>
    </row>
    <row r="34" spans="2:8" x14ac:dyDescent="0.35">
      <c r="B34" s="4" t="s">
        <v>63</v>
      </c>
      <c r="C34" s="9"/>
      <c r="D34" s="9"/>
      <c r="E34" s="13" t="s">
        <v>64</v>
      </c>
      <c r="F34" s="23">
        <f t="shared" ref="F34:H40" si="7">+F35</f>
        <v>5108107</v>
      </c>
      <c r="G34" s="23">
        <f t="shared" si="7"/>
        <v>0</v>
      </c>
      <c r="H34" s="23">
        <f t="shared" si="7"/>
        <v>0</v>
      </c>
    </row>
    <row r="35" spans="2:8" ht="21.75" customHeight="1" x14ac:dyDescent="0.35">
      <c r="B35" s="5"/>
      <c r="C35" s="10" t="s">
        <v>52</v>
      </c>
      <c r="D35" s="10"/>
      <c r="E35" s="12" t="s">
        <v>65</v>
      </c>
      <c r="F35" s="6">
        <v>5108107</v>
      </c>
      <c r="G35" s="6"/>
      <c r="H35" s="6"/>
    </row>
    <row r="36" spans="2:8" x14ac:dyDescent="0.35">
      <c r="B36" s="4" t="s">
        <v>60</v>
      </c>
      <c r="C36" s="9"/>
      <c r="D36" s="9"/>
      <c r="E36" s="13" t="s">
        <v>61</v>
      </c>
      <c r="F36" s="23">
        <f t="shared" si="7"/>
        <v>0</v>
      </c>
      <c r="G36" s="23">
        <f t="shared" si="7"/>
        <v>0</v>
      </c>
      <c r="H36" s="23">
        <f t="shared" si="7"/>
        <v>0</v>
      </c>
    </row>
    <row r="37" spans="2:8" ht="21.75" customHeight="1" x14ac:dyDescent="0.35">
      <c r="B37" s="5"/>
      <c r="C37" s="10" t="s">
        <v>5</v>
      </c>
      <c r="D37" s="10"/>
      <c r="E37" s="12" t="s">
        <v>62</v>
      </c>
      <c r="F37" s="6"/>
      <c r="G37" s="6"/>
      <c r="H37" s="6"/>
    </row>
    <row r="38" spans="2:8" x14ac:dyDescent="0.35">
      <c r="B38" s="4" t="s">
        <v>26</v>
      </c>
      <c r="C38" s="9"/>
      <c r="D38" s="9"/>
      <c r="E38" s="13" t="s">
        <v>28</v>
      </c>
      <c r="F38" s="23">
        <f t="shared" si="7"/>
        <v>0</v>
      </c>
      <c r="G38" s="23">
        <f t="shared" si="7"/>
        <v>0</v>
      </c>
      <c r="H38" s="23">
        <f t="shared" si="7"/>
        <v>0</v>
      </c>
    </row>
    <row r="39" spans="2:8" ht="21.75" customHeight="1" x14ac:dyDescent="0.35">
      <c r="B39" s="5"/>
      <c r="C39" s="10" t="s">
        <v>27</v>
      </c>
      <c r="D39" s="10"/>
      <c r="E39" s="12" t="s">
        <v>10</v>
      </c>
      <c r="F39" s="6"/>
      <c r="G39" s="6"/>
      <c r="H39" s="6"/>
    </row>
    <row r="40" spans="2:8" ht="21.75" customHeight="1" x14ac:dyDescent="0.35">
      <c r="B40" s="4" t="s">
        <v>39</v>
      </c>
      <c r="C40" s="9"/>
      <c r="D40" s="9"/>
      <c r="E40" s="13" t="s">
        <v>41</v>
      </c>
      <c r="F40" s="22">
        <f t="shared" si="7"/>
        <v>58879</v>
      </c>
      <c r="G40" s="22">
        <f t="shared" si="7"/>
        <v>0</v>
      </c>
      <c r="H40" s="22">
        <f t="shared" si="7"/>
        <v>0</v>
      </c>
    </row>
    <row r="41" spans="2:8" ht="15.75" customHeight="1" x14ac:dyDescent="0.35">
      <c r="B41" s="31"/>
      <c r="C41" s="35" t="s">
        <v>40</v>
      </c>
      <c r="D41" s="32"/>
      <c r="E41" s="34" t="s">
        <v>42</v>
      </c>
      <c r="F41" s="27">
        <v>58879</v>
      </c>
      <c r="G41" s="27"/>
      <c r="H41" s="27"/>
    </row>
  </sheetData>
  <hyperlinks>
    <hyperlink ref="F8" r:id="rId1"/>
    <hyperlink ref="G8" r:id="rId2"/>
    <hyperlink ref="H8" r:id="rId3"/>
  </hyperlinks>
  <pageMargins left="0.7" right="0.7" top="0.75" bottom="0.75" header="0.3" footer="0.3"/>
  <pageSetup scale="79" orientation="landscape" r:id="rId4"/>
  <ignoredErrors>
    <ignoredError sqref="B11:D4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I5:K5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2022-12-06T18:00:05Z</dcterms:modified>
</cp:coreProperties>
</file>